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720" windowWidth="23040" windowHeight="8475" tabRatio="717" activeTab="7"/>
  </bookViews>
  <sheets>
    <sheet name="Introducere SEM I" sheetId="4" r:id="rId1"/>
    <sheet name="Septembrie" sheetId="1" r:id="rId2"/>
    <sheet name="Octombrie" sheetId="7" r:id="rId3"/>
    <sheet name="Noiembrie" sheetId="8" r:id="rId4"/>
    <sheet name="Decembrie" sheetId="9" r:id="rId5"/>
    <sheet name="Ianuarie" sheetId="10" r:id="rId6"/>
    <sheet name="Februarie" sheetId="11" r:id="rId7"/>
    <sheet name="Anexa Sem I" sheetId="12" r:id="rId8"/>
  </sheets>
  <definedNames>
    <definedName name="_Toc522871847" localSheetId="7">'Anexa Sem I'!$A$1</definedName>
    <definedName name="_Toc522871847" localSheetId="4">Decembrie!$A$1</definedName>
    <definedName name="_Toc522871847" localSheetId="6">Februarie!$A$1</definedName>
    <definedName name="_Toc522871847" localSheetId="5">Ianuarie!$A$1</definedName>
    <definedName name="_Toc522871847" localSheetId="3">Noiembrie!$A$1</definedName>
    <definedName name="_Toc522871847" localSheetId="2">Octombrie!$A$1</definedName>
    <definedName name="_Toc522871847" localSheetId="1">Septembrie!$A$1</definedName>
    <definedName name="_xlnm.Print_Area" localSheetId="4">Decembrie!$A$4:$AO$29</definedName>
    <definedName name="_xlnm.Print_Area" localSheetId="6">Februarie!$A$1:$AM$33</definedName>
    <definedName name="_xlnm.Print_Area" localSheetId="5">Ianuarie!$A$1:$AO$33</definedName>
    <definedName name="_xlnm.Print_Area" localSheetId="3">Noiembrie!$A$1:$AN$33</definedName>
    <definedName name="_xlnm.Print_Area" localSheetId="2">Octombrie!$A$1:$AO$33</definedName>
    <definedName name="_xlnm.Print_Area" localSheetId="1">Septembrie!$A$1:$AL$31</definedName>
  </definedNames>
  <calcPr calcId="144525"/>
</workbook>
</file>

<file path=xl/calcChain.xml><?xml version="1.0" encoding="utf-8"?>
<calcChain xmlns="http://schemas.openxmlformats.org/spreadsheetml/2006/main">
  <c r="G5" i="12" l="1"/>
  <c r="G5" i="11"/>
  <c r="G5" i="10"/>
  <c r="G5" i="9"/>
  <c r="G5" i="8"/>
  <c r="G5" i="7"/>
  <c r="G5" i="1"/>
  <c r="AJ10" i="11"/>
  <c r="AL10" i="10"/>
  <c r="AL10" i="9"/>
  <c r="AK10" i="8"/>
  <c r="AK12" i="8"/>
  <c r="AK14" i="8"/>
  <c r="AL10" i="7"/>
  <c r="AL12" i="7"/>
  <c r="AL14" i="7"/>
  <c r="AK10" i="1"/>
  <c r="AK12" i="1"/>
  <c r="AK14" i="1"/>
  <c r="S14" i="10" l="1"/>
  <c r="AF9" i="1"/>
  <c r="AE9" i="1"/>
  <c r="AD9" i="1"/>
  <c r="AC9" i="1"/>
  <c r="AB9" i="1"/>
  <c r="Y9" i="1"/>
  <c r="X9" i="1"/>
  <c r="W9" i="1"/>
  <c r="V9" i="1"/>
  <c r="U9" i="1"/>
  <c r="Q9" i="1"/>
  <c r="R9" i="1"/>
  <c r="M21" i="12"/>
  <c r="L21" i="12"/>
  <c r="K21" i="12"/>
  <c r="J21" i="12"/>
  <c r="J9" i="8"/>
  <c r="M9" i="8"/>
  <c r="L9" i="8"/>
  <c r="K9" i="8"/>
  <c r="I21" i="12"/>
  <c r="I9" i="8"/>
  <c r="CB21" i="4" l="1"/>
  <c r="R33" i="12"/>
  <c r="M7" i="12"/>
  <c r="M7" i="11"/>
  <c r="M7" i="10"/>
  <c r="M7" i="9"/>
  <c r="M7" i="8"/>
  <c r="M7" i="7"/>
  <c r="M7" i="1"/>
  <c r="E11" i="11" l="1"/>
  <c r="E12" i="11"/>
  <c r="E13" i="11"/>
  <c r="E14" i="11"/>
  <c r="AI11" i="10"/>
  <c r="AI12" i="10"/>
  <c r="AI13" i="10"/>
  <c r="AI14" i="10"/>
  <c r="AH11" i="10"/>
  <c r="AH12" i="10"/>
  <c r="AH13" i="10"/>
  <c r="AH14" i="10"/>
  <c r="AG11" i="10"/>
  <c r="AG12" i="10"/>
  <c r="AG13" i="10"/>
  <c r="AG14" i="10"/>
  <c r="AF11" i="10"/>
  <c r="AF12" i="10"/>
  <c r="AF13" i="10"/>
  <c r="AF14" i="10"/>
  <c r="AA11" i="10"/>
  <c r="AA12" i="10"/>
  <c r="AA13" i="10"/>
  <c r="AA14" i="10"/>
  <c r="Z11" i="10"/>
  <c r="Z12" i="10"/>
  <c r="Z13" i="10"/>
  <c r="Z14" i="10"/>
  <c r="Y11" i="10"/>
  <c r="Y12" i="10"/>
  <c r="Y13" i="10"/>
  <c r="Y14" i="10"/>
  <c r="V11" i="10"/>
  <c r="V12" i="10"/>
  <c r="V13" i="10"/>
  <c r="V14" i="10"/>
  <c r="R11" i="10"/>
  <c r="R12" i="10"/>
  <c r="R13" i="10"/>
  <c r="R14" i="10"/>
  <c r="R9" i="10"/>
  <c r="U11" i="10"/>
  <c r="U12" i="10"/>
  <c r="U13" i="10"/>
  <c r="U14" i="10"/>
  <c r="T11" i="10"/>
  <c r="T12" i="10"/>
  <c r="T13" i="10"/>
  <c r="T14" i="10"/>
  <c r="S11" i="10"/>
  <c r="S12" i="10"/>
  <c r="S13" i="10"/>
  <c r="X11" i="9"/>
  <c r="X12" i="9"/>
  <c r="X13" i="9"/>
  <c r="X14" i="9"/>
  <c r="Y11" i="9"/>
  <c r="Y12" i="9"/>
  <c r="Y13" i="9"/>
  <c r="Y14" i="9"/>
  <c r="W11" i="9"/>
  <c r="W12" i="9"/>
  <c r="W13" i="9"/>
  <c r="W14" i="9"/>
  <c r="R11" i="9"/>
  <c r="R12" i="9"/>
  <c r="R13" i="9"/>
  <c r="R14" i="9"/>
  <c r="Q11" i="9"/>
  <c r="Q12" i="9"/>
  <c r="Q13" i="9"/>
  <c r="Q14" i="9"/>
  <c r="P11" i="9"/>
  <c r="P12" i="9"/>
  <c r="P13" i="9"/>
  <c r="P14" i="9"/>
  <c r="O11" i="9"/>
  <c r="O12" i="9"/>
  <c r="O13" i="9"/>
  <c r="O14" i="9"/>
  <c r="K11" i="9"/>
  <c r="K12" i="9"/>
  <c r="K13" i="9"/>
  <c r="K14" i="9"/>
  <c r="J11" i="9"/>
  <c r="J12" i="9"/>
  <c r="J13" i="9"/>
  <c r="J14" i="9"/>
  <c r="I11" i="9"/>
  <c r="I12" i="9"/>
  <c r="I13" i="9"/>
  <c r="I14" i="9"/>
  <c r="H11" i="9"/>
  <c r="H12" i="9"/>
  <c r="H13" i="9"/>
  <c r="H14" i="9"/>
  <c r="N11" i="9"/>
  <c r="N12" i="9"/>
  <c r="N13" i="9"/>
  <c r="N14" i="9"/>
  <c r="S9" i="10"/>
  <c r="T9" i="10"/>
  <c r="U9" i="10"/>
  <c r="V9" i="10"/>
  <c r="Y9" i="10"/>
  <c r="Z9" i="10"/>
  <c r="AA9" i="10"/>
  <c r="AF9" i="10"/>
  <c r="AG9" i="10"/>
  <c r="AH9" i="10"/>
  <c r="AI9" i="10"/>
  <c r="CQ23" i="4" l="1"/>
  <c r="AR22" i="4" l="1"/>
  <c r="T22" i="4"/>
  <c r="T20" i="4"/>
  <c r="T18" i="4"/>
  <c r="BN23" i="4" l="1"/>
  <c r="BN22" i="4"/>
  <c r="BN21" i="4"/>
  <c r="BN20" i="4"/>
  <c r="BN19" i="4" l="1"/>
  <c r="BN18" i="4" l="1"/>
  <c r="D25" i="4"/>
  <c r="T25" i="4"/>
  <c r="AI15" i="11" l="1"/>
  <c r="AK15" i="10"/>
  <c r="AK15" i="9"/>
  <c r="Z61" i="12"/>
  <c r="D61" i="12"/>
  <c r="E44" i="12"/>
  <c r="AJ44" i="12" s="1"/>
  <c r="AM44" i="12" s="1"/>
  <c r="E43" i="12"/>
  <c r="AJ43" i="12" s="1"/>
  <c r="AL43" i="12" s="1"/>
  <c r="E42" i="12"/>
  <c r="AJ42" i="12" s="1"/>
  <c r="AM42" i="12" s="1"/>
  <c r="E41" i="12"/>
  <c r="AJ41" i="12" s="1"/>
  <c r="AL41" i="12" s="1"/>
  <c r="AJ40" i="12"/>
  <c r="E39" i="12"/>
  <c r="AJ39" i="12" s="1"/>
  <c r="AL39" i="12" s="1"/>
  <c r="AI38" i="12"/>
  <c r="AH38" i="12"/>
  <c r="AG38" i="12"/>
  <c r="AF38" i="12"/>
  <c r="AA38" i="12"/>
  <c r="Z38" i="12"/>
  <c r="Y38" i="12"/>
  <c r="V38" i="12"/>
  <c r="U38" i="12"/>
  <c r="T38" i="12"/>
  <c r="S38" i="12"/>
  <c r="R38" i="12"/>
  <c r="AI37" i="12"/>
  <c r="AH37" i="12"/>
  <c r="AG37" i="12"/>
  <c r="AF37" i="12"/>
  <c r="AA37" i="12"/>
  <c r="Z37" i="12"/>
  <c r="Y37" i="12"/>
  <c r="V37" i="12"/>
  <c r="U37" i="12"/>
  <c r="T37" i="12"/>
  <c r="S37" i="12"/>
  <c r="R37" i="12"/>
  <c r="AI36" i="12"/>
  <c r="AH36" i="12"/>
  <c r="AG36" i="12"/>
  <c r="AF36" i="12"/>
  <c r="AA36" i="12"/>
  <c r="Z36" i="12"/>
  <c r="Y36" i="12"/>
  <c r="V36" i="12"/>
  <c r="U36" i="12"/>
  <c r="T36" i="12"/>
  <c r="S36" i="12"/>
  <c r="R36" i="12"/>
  <c r="AI35" i="12"/>
  <c r="AH35" i="12"/>
  <c r="AG35" i="12"/>
  <c r="AF35" i="12"/>
  <c r="AA35" i="12"/>
  <c r="Z35" i="12"/>
  <c r="Y35" i="12"/>
  <c r="V35" i="12"/>
  <c r="U35" i="12"/>
  <c r="T35" i="12"/>
  <c r="S35" i="12"/>
  <c r="R35" i="12"/>
  <c r="AI33" i="12"/>
  <c r="AH33" i="12"/>
  <c r="AG33" i="12"/>
  <c r="AF33" i="12"/>
  <c r="AA33" i="12"/>
  <c r="Z33" i="12"/>
  <c r="Y33" i="12"/>
  <c r="V33" i="12"/>
  <c r="U33" i="12"/>
  <c r="T33" i="12"/>
  <c r="S33" i="12"/>
  <c r="Y32" i="12"/>
  <c r="X32" i="12"/>
  <c r="W32" i="12"/>
  <c r="R32" i="12"/>
  <c r="Q32" i="12"/>
  <c r="P32" i="12"/>
  <c r="O32" i="12"/>
  <c r="N32" i="12"/>
  <c r="K32" i="12"/>
  <c r="J32" i="12"/>
  <c r="I32" i="12"/>
  <c r="H32" i="12"/>
  <c r="Y31" i="12"/>
  <c r="X31" i="12"/>
  <c r="W31" i="12"/>
  <c r="R31" i="12"/>
  <c r="Q31" i="12"/>
  <c r="P31" i="12"/>
  <c r="O31" i="12"/>
  <c r="N31" i="12"/>
  <c r="K31" i="12"/>
  <c r="J31" i="12"/>
  <c r="I31" i="12"/>
  <c r="H31" i="12"/>
  <c r="G31" i="12"/>
  <c r="Y30" i="12"/>
  <c r="X30" i="12"/>
  <c r="W30" i="12"/>
  <c r="R30" i="12"/>
  <c r="Q30" i="12"/>
  <c r="P30" i="12"/>
  <c r="O30" i="12"/>
  <c r="N30" i="12"/>
  <c r="K30" i="12"/>
  <c r="J30" i="12"/>
  <c r="I30" i="12"/>
  <c r="H30" i="12"/>
  <c r="Y29" i="12"/>
  <c r="X29" i="12"/>
  <c r="W29" i="12"/>
  <c r="R29" i="12"/>
  <c r="Q29" i="12"/>
  <c r="P29" i="12"/>
  <c r="O29" i="12"/>
  <c r="N29" i="12"/>
  <c r="K29" i="12"/>
  <c r="J29" i="12"/>
  <c r="I29" i="12"/>
  <c r="H29" i="12"/>
  <c r="G29" i="12"/>
  <c r="Y27" i="12"/>
  <c r="X27" i="12"/>
  <c r="W27" i="12"/>
  <c r="R27" i="12"/>
  <c r="Q27" i="12"/>
  <c r="P27" i="12"/>
  <c r="O27" i="12"/>
  <c r="N27" i="12"/>
  <c r="K27" i="12"/>
  <c r="J27" i="12"/>
  <c r="I27" i="12"/>
  <c r="H27" i="12"/>
  <c r="G27" i="12"/>
  <c r="AG25" i="12"/>
  <c r="AF25" i="12"/>
  <c r="AE25" i="12"/>
  <c r="AD25" i="12"/>
  <c r="AA25" i="12"/>
  <c r="Z25" i="12"/>
  <c r="Y25" i="12"/>
  <c r="X25" i="12"/>
  <c r="W25" i="12"/>
  <c r="T25" i="12"/>
  <c r="S25" i="12"/>
  <c r="R25" i="12"/>
  <c r="Q25" i="12"/>
  <c r="P25" i="12"/>
  <c r="M25" i="12"/>
  <c r="L25" i="12"/>
  <c r="K25" i="12"/>
  <c r="J25" i="12"/>
  <c r="I25" i="12"/>
  <c r="F25" i="12"/>
  <c r="E25" i="12"/>
  <c r="AG23" i="12"/>
  <c r="AF23" i="12"/>
  <c r="AE23" i="12"/>
  <c r="AD23" i="12"/>
  <c r="AA23" i="12"/>
  <c r="Z23" i="12"/>
  <c r="Y23" i="12"/>
  <c r="X23" i="12"/>
  <c r="W23" i="12"/>
  <c r="T23" i="12"/>
  <c r="S23" i="12"/>
  <c r="R23" i="12"/>
  <c r="Q23" i="12"/>
  <c r="P23" i="12"/>
  <c r="M23" i="12"/>
  <c r="L23" i="12"/>
  <c r="K23" i="12"/>
  <c r="J23" i="12"/>
  <c r="I23" i="12"/>
  <c r="AG21" i="12"/>
  <c r="AF21" i="12"/>
  <c r="AE21" i="12"/>
  <c r="AD21" i="12"/>
  <c r="AA21" i="12"/>
  <c r="Z21" i="12"/>
  <c r="Y21" i="12"/>
  <c r="X21" i="12"/>
  <c r="W21" i="12"/>
  <c r="T21" i="12"/>
  <c r="S21" i="12"/>
  <c r="R21" i="12"/>
  <c r="Q21" i="12"/>
  <c r="P21" i="12"/>
  <c r="AI19" i="12"/>
  <c r="AH19" i="12"/>
  <c r="AG19" i="12"/>
  <c r="AD19" i="12"/>
  <c r="AC19" i="12"/>
  <c r="AB19" i="12"/>
  <c r="AA19" i="12"/>
  <c r="Z19" i="12"/>
  <c r="W19" i="12"/>
  <c r="V19" i="12"/>
  <c r="U19" i="12"/>
  <c r="T19" i="12"/>
  <c r="S19" i="12"/>
  <c r="P19" i="12"/>
  <c r="O19" i="12"/>
  <c r="N19" i="12"/>
  <c r="M19" i="12"/>
  <c r="L19" i="12"/>
  <c r="I19" i="12"/>
  <c r="H19" i="12"/>
  <c r="G19" i="12"/>
  <c r="F19" i="12"/>
  <c r="E19" i="12"/>
  <c r="AD17" i="12"/>
  <c r="AC17" i="12"/>
  <c r="AB17" i="12"/>
  <c r="AA17" i="12"/>
  <c r="Z17" i="12"/>
  <c r="W17" i="12"/>
  <c r="V17" i="12"/>
  <c r="U17" i="12"/>
  <c r="T17" i="12"/>
  <c r="S17" i="12"/>
  <c r="P17" i="12"/>
  <c r="O17" i="12"/>
  <c r="N17" i="12"/>
  <c r="M17" i="12"/>
  <c r="L17" i="12"/>
  <c r="I17" i="12"/>
  <c r="H17" i="12"/>
  <c r="G17" i="12"/>
  <c r="F17" i="12"/>
  <c r="E17" i="12"/>
  <c r="AD15" i="12"/>
  <c r="AC15" i="12"/>
  <c r="AB15" i="12"/>
  <c r="AA15" i="12"/>
  <c r="Z15" i="12"/>
  <c r="W15" i="12"/>
  <c r="V15" i="12"/>
  <c r="U15" i="12"/>
  <c r="T15" i="12"/>
  <c r="S15" i="12"/>
  <c r="P15" i="12"/>
  <c r="O15" i="12"/>
  <c r="N15" i="12"/>
  <c r="M15" i="12"/>
  <c r="L15" i="12"/>
  <c r="I15" i="12"/>
  <c r="H15" i="12"/>
  <c r="G15" i="12"/>
  <c r="F15" i="12"/>
  <c r="E15" i="12"/>
  <c r="AF13" i="12"/>
  <c r="AE13" i="12"/>
  <c r="AD13" i="12"/>
  <c r="AC13" i="12"/>
  <c r="AB13" i="12"/>
  <c r="Y13" i="12"/>
  <c r="X13" i="12"/>
  <c r="W13" i="12"/>
  <c r="V13" i="12"/>
  <c r="U13" i="12"/>
  <c r="R13" i="12"/>
  <c r="Q13" i="12"/>
  <c r="P13" i="12"/>
  <c r="O13" i="12"/>
  <c r="N13" i="12"/>
  <c r="AF11" i="12"/>
  <c r="AE11" i="12"/>
  <c r="AD11" i="12"/>
  <c r="AC11" i="12"/>
  <c r="AB11" i="12"/>
  <c r="Y11" i="12"/>
  <c r="X11" i="12"/>
  <c r="W11" i="12"/>
  <c r="V11" i="12"/>
  <c r="U11" i="12"/>
  <c r="R11" i="12"/>
  <c r="Q11" i="12"/>
  <c r="P11" i="12"/>
  <c r="O11" i="12"/>
  <c r="N11" i="12"/>
  <c r="AF9" i="12"/>
  <c r="AE9" i="12"/>
  <c r="AD9" i="12"/>
  <c r="AC9" i="12"/>
  <c r="AB9" i="12"/>
  <c r="Y9" i="12"/>
  <c r="X9" i="12"/>
  <c r="W9" i="12"/>
  <c r="V9" i="12"/>
  <c r="U9" i="12"/>
  <c r="R9" i="12"/>
  <c r="Q9" i="12"/>
  <c r="P9" i="12"/>
  <c r="O9" i="12"/>
  <c r="N9" i="12"/>
  <c r="C6" i="12"/>
  <c r="Z26" i="11"/>
  <c r="D26" i="11"/>
  <c r="AH14" i="11"/>
  <c r="AK14" i="11" s="1"/>
  <c r="AH13" i="11"/>
  <c r="AJ13" i="11" s="1"/>
  <c r="AH12" i="11"/>
  <c r="AK12" i="11" s="1"/>
  <c r="AH11" i="11"/>
  <c r="AJ11" i="11" s="1"/>
  <c r="AH10" i="11"/>
  <c r="AK10" i="11" s="1"/>
  <c r="E9" i="11"/>
  <c r="AH9" i="11" s="1"/>
  <c r="AJ9" i="11" s="1"/>
  <c r="C6" i="11"/>
  <c r="Z26" i="10"/>
  <c r="D26" i="10"/>
  <c r="C6" i="10"/>
  <c r="Z24" i="9"/>
  <c r="D24" i="9"/>
  <c r="G13" i="9"/>
  <c r="G11" i="9"/>
  <c r="Y9" i="9"/>
  <c r="X9" i="9"/>
  <c r="W9" i="9"/>
  <c r="R9" i="9"/>
  <c r="Q9" i="9"/>
  <c r="P9" i="9"/>
  <c r="O9" i="9"/>
  <c r="N9" i="9"/>
  <c r="K9" i="9"/>
  <c r="J9" i="9"/>
  <c r="I9" i="9"/>
  <c r="H9" i="9"/>
  <c r="G9" i="9"/>
  <c r="C6" i="9"/>
  <c r="Z26" i="8"/>
  <c r="D26" i="8"/>
  <c r="AG13" i="8"/>
  <c r="AF13" i="8"/>
  <c r="AE13" i="8"/>
  <c r="AD13" i="8"/>
  <c r="AA13" i="8"/>
  <c r="Z13" i="8"/>
  <c r="Y13" i="8"/>
  <c r="X13" i="8"/>
  <c r="W13" i="8"/>
  <c r="T13" i="8"/>
  <c r="S13" i="8"/>
  <c r="R13" i="8"/>
  <c r="Q13" i="8"/>
  <c r="P13" i="8"/>
  <c r="M13" i="8"/>
  <c r="L13" i="8"/>
  <c r="K13" i="8"/>
  <c r="J13" i="8"/>
  <c r="I13" i="8"/>
  <c r="F13" i="8"/>
  <c r="E13" i="8"/>
  <c r="AG11" i="8"/>
  <c r="AF11" i="8"/>
  <c r="AE11" i="8"/>
  <c r="AD11" i="8"/>
  <c r="AA11" i="8"/>
  <c r="Z11" i="8"/>
  <c r="Y11" i="8"/>
  <c r="X11" i="8"/>
  <c r="W11" i="8"/>
  <c r="T11" i="8"/>
  <c r="S11" i="8"/>
  <c r="R11" i="8"/>
  <c r="Q11" i="8"/>
  <c r="P11" i="8"/>
  <c r="M11" i="8"/>
  <c r="L11" i="8"/>
  <c r="K11" i="8"/>
  <c r="J11" i="8"/>
  <c r="I11" i="8"/>
  <c r="AG9" i="8"/>
  <c r="AF9" i="8"/>
  <c r="AE9" i="8"/>
  <c r="AD9" i="8"/>
  <c r="AA9" i="8"/>
  <c r="Z9" i="8"/>
  <c r="Y9" i="8"/>
  <c r="X9" i="8"/>
  <c r="W9" i="8"/>
  <c r="T9" i="8"/>
  <c r="S9" i="8"/>
  <c r="R9" i="8"/>
  <c r="Q9" i="8"/>
  <c r="P9" i="8"/>
  <c r="C6" i="8"/>
  <c r="Z26" i="7"/>
  <c r="D26" i="7"/>
  <c r="AI13" i="7"/>
  <c r="AH13" i="7"/>
  <c r="AG13" i="7"/>
  <c r="AD13" i="7"/>
  <c r="AC13" i="7"/>
  <c r="AB13" i="7"/>
  <c r="AA13" i="7"/>
  <c r="Z13" i="7"/>
  <c r="W13" i="7"/>
  <c r="V13" i="7"/>
  <c r="U13" i="7"/>
  <c r="T13" i="7"/>
  <c r="S13" i="7"/>
  <c r="P13" i="7"/>
  <c r="O13" i="7"/>
  <c r="N13" i="7"/>
  <c r="M13" i="7"/>
  <c r="L13" i="7"/>
  <c r="I13" i="7"/>
  <c r="H13" i="7"/>
  <c r="G13" i="7"/>
  <c r="F13" i="7"/>
  <c r="E13" i="7"/>
  <c r="AD11" i="7"/>
  <c r="AC11" i="7"/>
  <c r="AB11" i="7"/>
  <c r="AA11" i="7"/>
  <c r="Z11" i="7"/>
  <c r="W11" i="7"/>
  <c r="V11" i="7"/>
  <c r="U11" i="7"/>
  <c r="T11" i="7"/>
  <c r="S11" i="7"/>
  <c r="P11" i="7"/>
  <c r="O11" i="7"/>
  <c r="N11" i="7"/>
  <c r="M11" i="7"/>
  <c r="L11" i="7"/>
  <c r="I11" i="7"/>
  <c r="H11" i="7"/>
  <c r="G11" i="7"/>
  <c r="F11" i="7"/>
  <c r="E11" i="7"/>
  <c r="AD9" i="7"/>
  <c r="AC9" i="7"/>
  <c r="AB9" i="7"/>
  <c r="AA9" i="7"/>
  <c r="Z9" i="7"/>
  <c r="W9" i="7"/>
  <c r="V9" i="7"/>
  <c r="U9" i="7"/>
  <c r="T9" i="7"/>
  <c r="S9" i="7"/>
  <c r="P9" i="7"/>
  <c r="O9" i="7"/>
  <c r="N9" i="7"/>
  <c r="M9" i="7"/>
  <c r="L9" i="7"/>
  <c r="I9" i="7"/>
  <c r="H9" i="7"/>
  <c r="G9" i="7"/>
  <c r="F9" i="7"/>
  <c r="E9" i="7"/>
  <c r="C6" i="7"/>
  <c r="Z26" i="1"/>
  <c r="D26" i="1"/>
  <c r="C6" i="1"/>
  <c r="AM40" i="12" l="1"/>
  <c r="AL40" i="12"/>
  <c r="AK16" i="11"/>
  <c r="D24" i="4"/>
  <c r="T24" i="4"/>
  <c r="AJ36" i="12"/>
  <c r="AM36" i="12" s="1"/>
  <c r="AJ15" i="11"/>
  <c r="AH15" i="11"/>
  <c r="AJ20" i="12"/>
  <c r="AJ24" i="12"/>
  <c r="AJ28" i="12"/>
  <c r="AL28" i="12" s="1"/>
  <c r="AJ32" i="12"/>
  <c r="AJ34" i="12"/>
  <c r="AJ38" i="12"/>
  <c r="AM38" i="12" s="1"/>
  <c r="AJ11" i="12"/>
  <c r="AJ15" i="12"/>
  <c r="AL15" i="12" s="1"/>
  <c r="AJ16" i="12"/>
  <c r="AJ17" i="12"/>
  <c r="AL17" i="12" s="1"/>
  <c r="AJ18" i="12"/>
  <c r="AJ19" i="12"/>
  <c r="AL19" i="12" s="1"/>
  <c r="AJ23" i="12"/>
  <c r="AL23" i="12" s="1"/>
  <c r="AJ27" i="12"/>
  <c r="AL27" i="12" s="1"/>
  <c r="AJ31" i="12"/>
  <c r="AL31" i="12" s="1"/>
  <c r="AH16" i="11"/>
  <c r="AJ12" i="12"/>
  <c r="AJ33" i="12"/>
  <c r="AL33" i="12" s="1"/>
  <c r="AJ37" i="12"/>
  <c r="AL37" i="12" s="1"/>
  <c r="AJ10" i="12"/>
  <c r="AJ13" i="12"/>
  <c r="AJ14" i="12"/>
  <c r="AJ21" i="12"/>
  <c r="AL21" i="12" s="1"/>
  <c r="AJ22" i="12"/>
  <c r="AJ25" i="12"/>
  <c r="AL25" i="12" s="1"/>
  <c r="AJ26" i="12"/>
  <c r="AJ29" i="12"/>
  <c r="AL29" i="12" s="1"/>
  <c r="AJ30" i="12"/>
  <c r="AJ35" i="12"/>
  <c r="AL35" i="12" s="1"/>
  <c r="AJ11" i="10"/>
  <c r="AL11" i="10" s="1"/>
  <c r="AJ9" i="10"/>
  <c r="AL9" i="10" s="1"/>
  <c r="AJ13" i="10"/>
  <c r="AL13" i="10" s="1"/>
  <c r="AJ12" i="10"/>
  <c r="AM12" i="10" s="1"/>
  <c r="AJ10" i="10"/>
  <c r="AJ14" i="10"/>
  <c r="AM14" i="10" s="1"/>
  <c r="AJ9" i="9"/>
  <c r="AL9" i="9" s="1"/>
  <c r="AJ12" i="9"/>
  <c r="AM12" i="9" s="1"/>
  <c r="AJ13" i="9"/>
  <c r="AL13" i="9" s="1"/>
  <c r="AJ11" i="9"/>
  <c r="AL11" i="9" s="1"/>
  <c r="AJ10" i="9"/>
  <c r="AJ14" i="9"/>
  <c r="AM14" i="9" s="1"/>
  <c r="AI10" i="8"/>
  <c r="AI12" i="8"/>
  <c r="AL12" i="8" s="1"/>
  <c r="AI14" i="8"/>
  <c r="AL14" i="8" s="1"/>
  <c r="AI13" i="8"/>
  <c r="AK13" i="8" s="1"/>
  <c r="AI11" i="8"/>
  <c r="AK11" i="8" s="1"/>
  <c r="AI9" i="8"/>
  <c r="AK9" i="8" s="1"/>
  <c r="AJ14" i="7"/>
  <c r="AM14" i="7" s="1"/>
  <c r="AJ9" i="7"/>
  <c r="AL9" i="7" s="1"/>
  <c r="AJ10" i="7"/>
  <c r="AJ11" i="7"/>
  <c r="AL11" i="7" s="1"/>
  <c r="AJ12" i="7"/>
  <c r="AM12" i="7" s="1"/>
  <c r="AJ13" i="7"/>
  <c r="AL13" i="7" s="1"/>
  <c r="AJ9" i="12"/>
  <c r="CB18" i="4"/>
  <c r="CB19" i="4"/>
  <c r="CB20" i="4"/>
  <c r="CB22" i="4"/>
  <c r="CB23" i="4"/>
  <c r="AR18" i="4"/>
  <c r="AC11" i="1"/>
  <c r="AD11" i="1"/>
  <c r="AE11" i="1"/>
  <c r="AF11" i="1"/>
  <c r="AC13" i="1"/>
  <c r="AD13" i="1"/>
  <c r="AE13" i="1"/>
  <c r="AF13" i="1"/>
  <c r="AB13" i="1"/>
  <c r="AB11" i="1"/>
  <c r="V11" i="1"/>
  <c r="W11" i="1"/>
  <c r="X11" i="1"/>
  <c r="Y11" i="1"/>
  <c r="V13" i="1"/>
  <c r="W13" i="1"/>
  <c r="X13" i="1"/>
  <c r="Y13" i="1"/>
  <c r="U13" i="1"/>
  <c r="U11" i="1"/>
  <c r="O11" i="1"/>
  <c r="P11" i="1"/>
  <c r="Q11" i="1"/>
  <c r="R11" i="1"/>
  <c r="N11" i="1"/>
  <c r="O13" i="1"/>
  <c r="P13" i="1"/>
  <c r="Q13" i="1"/>
  <c r="R13" i="1"/>
  <c r="N13" i="1"/>
  <c r="O9" i="1"/>
  <c r="P9" i="1"/>
  <c r="N9" i="1"/>
  <c r="AM30" i="12" l="1"/>
  <c r="AM47" i="12" s="1"/>
  <c r="AJ47" i="12"/>
  <c r="AM32" i="12"/>
  <c r="AM49" i="12" s="1"/>
  <c r="AJ49" i="12"/>
  <c r="AL11" i="12"/>
  <c r="AL46" i="12" s="1"/>
  <c r="AJ46" i="12"/>
  <c r="AL9" i="12"/>
  <c r="AL45" i="12" s="1"/>
  <c r="AJ45" i="12"/>
  <c r="AL13" i="12"/>
  <c r="AL48" i="12" s="1"/>
  <c r="AJ48" i="12"/>
  <c r="AM26" i="12"/>
  <c r="AL26" i="12"/>
  <c r="AM22" i="12"/>
  <c r="AL22" i="12"/>
  <c r="AM14" i="12"/>
  <c r="AL14" i="12"/>
  <c r="AM10" i="12"/>
  <c r="AL10" i="12"/>
  <c r="AM24" i="12"/>
  <c r="AL24" i="12"/>
  <c r="AM12" i="12"/>
  <c r="AL12" i="12"/>
  <c r="AM18" i="12"/>
  <c r="AL18" i="12"/>
  <c r="AM16" i="12"/>
  <c r="AL16" i="12"/>
  <c r="AM34" i="12"/>
  <c r="AL34" i="12"/>
  <c r="AM20" i="12"/>
  <c r="AL20" i="12"/>
  <c r="AM28" i="12"/>
  <c r="CB24" i="4"/>
  <c r="AL15" i="10"/>
  <c r="AJ15" i="10"/>
  <c r="AM10" i="7"/>
  <c r="AM15" i="7" s="1"/>
  <c r="AM10" i="10"/>
  <c r="AM16" i="10" s="1"/>
  <c r="AJ16" i="10"/>
  <c r="AL15" i="7"/>
  <c r="AJ15" i="7"/>
  <c r="AK15" i="8"/>
  <c r="AI15" i="8"/>
  <c r="AL10" i="8"/>
  <c r="AL15" i="8" s="1"/>
  <c r="AM10" i="9"/>
  <c r="AM16" i="9" s="1"/>
  <c r="AJ16" i="9"/>
  <c r="AL15" i="9"/>
  <c r="AJ15" i="9"/>
  <c r="CB25" i="4"/>
  <c r="AI13" i="1"/>
  <c r="AK13" i="1" s="1"/>
  <c r="AI9" i="1"/>
  <c r="AK9" i="1" s="1"/>
  <c r="AI14" i="1"/>
  <c r="AL14" i="1" s="1"/>
  <c r="AI12" i="1"/>
  <c r="AL12" i="1" s="1"/>
  <c r="AI11" i="1"/>
  <c r="AK11" i="1" s="1"/>
  <c r="AI10" i="1"/>
  <c r="CQ18" i="4"/>
  <c r="CQ19" i="4"/>
  <c r="CQ20" i="4"/>
  <c r="CQ21" i="4"/>
  <c r="CQ22" i="4"/>
  <c r="CO18" i="4"/>
  <c r="CO19" i="4"/>
  <c r="CO20" i="4"/>
  <c r="CO21" i="4"/>
  <c r="CO22" i="4"/>
  <c r="CO23" i="4"/>
  <c r="AR19" i="4"/>
  <c r="AR20" i="4"/>
  <c r="AR21" i="4"/>
  <c r="AR23" i="4"/>
  <c r="AJ51" i="12" l="1"/>
  <c r="AL50" i="12"/>
  <c r="AJ50" i="12"/>
  <c r="AM51" i="12"/>
  <c r="AI15" i="1"/>
  <c r="AL10" i="1"/>
  <c r="AL15" i="1" s="1"/>
  <c r="AK15" i="1"/>
  <c r="CO24" i="4"/>
  <c r="CO25" i="4"/>
  <c r="CQ25" i="4"/>
  <c r="CQ24" i="4"/>
  <c r="BN25" i="4"/>
  <c r="BN24" i="4"/>
  <c r="AR25" i="4"/>
  <c r="AR24" i="4"/>
</calcChain>
</file>

<file path=xl/sharedStrings.xml><?xml version="1.0" encoding="utf-8"?>
<sst xmlns="http://schemas.openxmlformats.org/spreadsheetml/2006/main" count="524" uniqueCount="90">
  <si>
    <t xml:space="preserve">Anexa nr. 4 EVIDENŢĂ UNICĂ </t>
  </si>
  <si>
    <t>EVIDENȚA UNICĂ A NUMĂRULUI DE PORȚII DE FRUCTE, LEGUME, LAPTE ȘI PRODUSE LACTATE CONSUMATE DE PREȘCOLARII ȘI ELEVII PREZENȚI LA CURSURI ȘI A NUMĂRULUI DE PREȘCOLARI ȘI ELEVI PARTICIPANȚI LA IMPLEMENTAREA MĂSURILOR EDUCATIVE</t>
  </si>
  <si>
    <t>Numărul porțiilor de produse consummate într-o zi de școală se consider a fi egal cu numărul preșcolarilor și elevilorprezenți, conform catalogului, din ziua respectivă</t>
  </si>
  <si>
    <t xml:space="preserve">Luna /Ziua </t>
  </si>
  <si>
    <t>Produse consumate /  *măsura educativă implementată</t>
  </si>
  <si>
    <t>Cod produs / cod măsură educativă</t>
  </si>
  <si>
    <t xml:space="preserve">Total porții  consumate/lună de şcoală </t>
  </si>
  <si>
    <t>Total zile de distribuţie/lună de şcoală</t>
  </si>
  <si>
    <t>Cantitate lapte  consumată, exprimată in litri/luna de şcoală**</t>
  </si>
  <si>
    <t>Cantitate fructe /legume consumată, exprimată in kg/luna de şcoală**</t>
  </si>
  <si>
    <t>Septembrie</t>
  </si>
  <si>
    <t xml:space="preserve">Învăţământ Preșcolar </t>
  </si>
  <si>
    <t xml:space="preserve">Lapte </t>
  </si>
  <si>
    <t>PL-L</t>
  </si>
  <si>
    <t>PL-F</t>
  </si>
  <si>
    <t>Fructe</t>
  </si>
  <si>
    <t>FL-F</t>
  </si>
  <si>
    <t>Învățământ primar</t>
  </si>
  <si>
    <t>Învățământ gimnazial</t>
  </si>
  <si>
    <t>Octombrie</t>
  </si>
  <si>
    <t>Noiembrie</t>
  </si>
  <si>
    <t>Decembrie</t>
  </si>
  <si>
    <t>Ianuarie</t>
  </si>
  <si>
    <t>Februarie</t>
  </si>
  <si>
    <t>Total Semestrul I</t>
  </si>
  <si>
    <t xml:space="preserve">*tabelul se va completa corespunzător în fiecare câmp cu numărul de porții distribuite preşcolarilor şi elevilor în zilele de şcoală conform graficului de distribuție;  </t>
  </si>
  <si>
    <t>în cazul în care într-o anumită perioadă a fost vacanţă sau nu au fost  distribuite produse elevilor, nu se completează căsuta/ căsuţele aferente;</t>
  </si>
  <si>
    <t>** dacă numărul de porții consumate este egal cu numărul de porții din avize, se va înscrie cantitatea, exprimată în kg, aşa cum reiese din avize.</t>
  </si>
  <si>
    <t xml:space="preserve"> Dacă numărul de porții consumate este mai mic decât numărul de porții din avize, se va înscrie cantitatea, exprimată în kg, aferentă numărului  de porții consumate.</t>
  </si>
  <si>
    <t>Pentru măsurile educative - se va completa numărul preşcolarilor şi elevilor participanți  doar în ziua în care s-a efectuat respectiva activitate: ziua cînd s-au efectuat vizite, când a avut loc concursul, când s-au efectuat degustări de produse, s-au efectuat activități de grădinărit, activități tematice, etc. De asemenea, la Total se va completa numărul preşcolarilor şi elevilor participanți (Total zile de distribuție și Cantitate consumată nu se completează).</t>
  </si>
  <si>
    <t>Responsabil distributie produse/instituţie de învăţământ</t>
  </si>
  <si>
    <t>Director instituţie de învăţământ</t>
  </si>
  <si>
    <t xml:space="preserve">Nume, prenume                                                                                                                                                                               </t>
  </si>
  <si>
    <t xml:space="preserve">Semnătura                                                                                                                                                                                         </t>
  </si>
  <si>
    <t>Legenda:</t>
  </si>
  <si>
    <t>- FL – fructe si legume</t>
  </si>
  <si>
    <t>- PL – produse lactate</t>
  </si>
  <si>
    <t xml:space="preserve">Denumire instituție de învățământ: </t>
  </si>
  <si>
    <t xml:space="preserve">Adresa: </t>
  </si>
  <si>
    <t>An școlar: 2018/2019</t>
  </si>
  <si>
    <t>Semestrul:</t>
  </si>
  <si>
    <t>I</t>
  </si>
  <si>
    <t>COD APIA</t>
  </si>
  <si>
    <t>Nume instituţie şcolară</t>
  </si>
  <si>
    <t>Scoala Exemplu1</t>
  </si>
  <si>
    <t>Adresa</t>
  </si>
  <si>
    <t xml:space="preserve">An şcolar       </t>
  </si>
  <si>
    <t>2018-2019</t>
  </si>
  <si>
    <t>Popa Victor Ioan dumitrita</t>
  </si>
  <si>
    <t>Cod APIA</t>
  </si>
  <si>
    <t>1200</t>
  </si>
  <si>
    <t xml:space="preserve">Director instituţie de învăţământ - Nume, prenume  </t>
  </si>
  <si>
    <t>Petre Vasilache dumitru vasilica</t>
  </si>
  <si>
    <t xml:space="preserve">Timisoara, </t>
  </si>
  <si>
    <t>Responsabil distributie produse/ instituţie de învăţământ - Nume, prenume</t>
  </si>
  <si>
    <t xml:space="preserve">FISA DE MAGAZIE </t>
  </si>
  <si>
    <t>ZONA DE CANTITATI ZILNICE TRANSFERABILE</t>
  </si>
  <si>
    <t>FEBRUARIE</t>
  </si>
  <si>
    <t>TOTAL</t>
  </si>
  <si>
    <t>Total luna</t>
  </si>
  <si>
    <t>Portii distribuite</t>
  </si>
  <si>
    <t>Distribuite</t>
  </si>
  <si>
    <t>SEPTEMBRIE</t>
  </si>
  <si>
    <t>OCTOMBRIE</t>
  </si>
  <si>
    <t>NOIEMBRIE</t>
  </si>
  <si>
    <t>DECEMBRIE</t>
  </si>
  <si>
    <t>IANUARIE</t>
  </si>
  <si>
    <t>Anul Scolar</t>
  </si>
  <si>
    <t>2018/2019</t>
  </si>
  <si>
    <t>Numărul porțiilor de produse consummate într-o zi de școală se consider a fi egal cu numărul preșcolarilor și elevilor prezenți, conform catalogului, din ziua respectivă</t>
  </si>
  <si>
    <t xml:space="preserve">Numar </t>
  </si>
  <si>
    <t>tel.</t>
  </si>
  <si>
    <t>PRIMAR</t>
  </si>
  <si>
    <t>GIMNAZIAL</t>
  </si>
  <si>
    <t>NR.</t>
  </si>
  <si>
    <t>MAXIM</t>
  </si>
  <si>
    <t>PREŞCOLAR</t>
  </si>
  <si>
    <t>……………………………………………………………….</t>
  </si>
  <si>
    <t>………..</t>
  </si>
  <si>
    <t>Denumire instituție:</t>
  </si>
  <si>
    <t>Director instituţie</t>
  </si>
  <si>
    <t>Responsabil distributie produse</t>
  </si>
  <si>
    <t>…………………………………………………………………</t>
  </si>
  <si>
    <t>…………………………………………………………………………………………………………………………..</t>
  </si>
  <si>
    <t>Numărul porțiilor de produse consummate într-o zi de școală se considera a fi egal cu numărul preșcolarilor și elevilor prezenți, conform catalogului, din ziua respectivă</t>
  </si>
  <si>
    <t>………………………</t>
  </si>
  <si>
    <t>80/85</t>
  </si>
  <si>
    <t>ANEXĂ</t>
  </si>
  <si>
    <t>Învăţământ Preșcolar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</si>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</sst>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1"/>
      <color rgb="FFFF0000"/>
      <name val="Times New Roman"/>
      <family val="1"/>
    </font>
    <font>
      <b/>
      <sz val="11"/>
      <color rgb="FF000000"/>
      <name val="Times New Roman"/>
      <family val="1"/>
    </font>
    <font>
      <b/>
      <i/>
      <sz val="11"/>
      <color rgb="FF000000"/>
      <name val="Times New Roman"/>
      <family val="1"/>
    </font>
    <font>
      <b/>
      <sz val="10"/>
      <color theme="1"/>
      <name val="Times New Roman"/>
      <family val="1"/>
    </font>
    <font>
      <b/>
      <sz val="9"/>
      <color theme="1"/>
      <name val="Times New Roman"/>
      <family val="1"/>
    </font>
    <font>
      <b/>
      <sz val="8"/>
      <color theme="1"/>
      <name val="Times New Roman"/>
      <family val="1"/>
    </font>
    <font>
      <b/>
      <sz val="8"/>
      <color rgb="FF000000"/>
      <name val="Times New Roman"/>
      <family val="1"/>
    </font>
    <font>
      <sz val="8"/>
      <color rgb="FF000000"/>
      <name val="Calibri"/>
      <family val="2"/>
      <scheme val="minor"/>
    </font>
    <font>
      <sz val="9"/>
      <color rgb="FF000000"/>
      <name val="Times New Roman"/>
      <family val="1"/>
    </font>
    <font>
      <sz val="10"/>
      <color rgb="FF000000"/>
      <name val="Times New Roman"/>
      <family val="1"/>
    </font>
    <font>
      <b/>
      <sz val="10"/>
      <color rgb="FF000000"/>
      <name val="Cambria"/>
      <family val="1"/>
    </font>
    <font>
      <sz val="10"/>
      <color rgb="FF000000"/>
      <name val="Cambria"/>
      <family val="1"/>
    </font>
    <font>
      <sz val="11"/>
      <color theme="1"/>
      <name val="Times New Roman"/>
      <family val="1"/>
    </font>
    <font>
      <b/>
      <sz val="11"/>
      <color theme="1"/>
      <name val="Calibri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i/>
      <sz val="10"/>
      <color indexed="62"/>
      <name val="Arial"/>
      <family val="2"/>
    </font>
    <font>
      <sz val="10"/>
      <color rgb="FF000000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theme="1"/>
      <name val="Times New Roman"/>
      <family val="1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2"/>
      <color theme="1"/>
      <name val="Times New Roman"/>
      <family val="1"/>
    </font>
    <font>
      <b/>
      <sz val="12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</font>
    <font>
      <b/>
      <sz val="7"/>
      <color rgb="FF000000"/>
      <name val="Times New Roman"/>
      <family val="1"/>
    </font>
    <font>
      <b/>
      <sz val="7"/>
      <color theme="1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FCE4D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6795556505021"/>
        <bgColor indexed="64"/>
      </patternFill>
    </fill>
  </fills>
  <borders count="68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52">
    <xf numFmtId="0" fontId="0" fillId="0" borderId="0" xfId="0"/>
    <xf numFmtId="0" fontId="2" fillId="0" borderId="0" xfId="0" applyFont="1" applyAlignment="1">
      <alignment vertical="center"/>
    </xf>
    <xf numFmtId="0" fontId="1" fillId="0" borderId="0" xfId="0" applyFont="1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8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textRotation="90"/>
    </xf>
    <xf numFmtId="0" fontId="1" fillId="0" borderId="0" xfId="0" applyFont="1" applyAlignment="1">
      <alignment vertical="top"/>
    </xf>
    <xf numFmtId="0" fontId="15" fillId="0" borderId="0" xfId="0" applyFont="1" applyAlignment="1">
      <alignment vertical="center"/>
    </xf>
    <xf numFmtId="0" fontId="1" fillId="0" borderId="0" xfId="0" applyFont="1"/>
    <xf numFmtId="0" fontId="1" fillId="0" borderId="0" xfId="0" applyFont="1" applyAlignment="1">
      <alignment vertical="top"/>
    </xf>
    <xf numFmtId="0" fontId="1" fillId="0" borderId="8" xfId="0" applyFont="1" applyBorder="1"/>
    <xf numFmtId="0" fontId="8" fillId="0" borderId="11" xfId="0" applyFont="1" applyBorder="1" applyAlignment="1">
      <alignment vertical="center" textRotation="90" wrapText="1"/>
    </xf>
    <xf numFmtId="0" fontId="8" fillId="0" borderId="13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right" vertical="center" textRotation="90" wrapText="1"/>
    </xf>
    <xf numFmtId="0" fontId="9" fillId="0" borderId="3" xfId="0" applyFont="1" applyBorder="1" applyAlignment="1">
      <alignment horizontal="right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1" fillId="0" borderId="0" xfId="0" applyFont="1" applyBorder="1"/>
    <xf numFmtId="0" fontId="8" fillId="5" borderId="31" xfId="0" applyFont="1" applyFill="1" applyBorder="1" applyAlignment="1">
      <alignment vertical="center" wrapText="1"/>
    </xf>
    <xf numFmtId="0" fontId="9" fillId="5" borderId="1" xfId="0" applyFont="1" applyFill="1" applyBorder="1" applyAlignment="1">
      <alignment vertical="center" wrapText="1"/>
    </xf>
    <xf numFmtId="0" fontId="9" fillId="5" borderId="11" xfId="0" applyFont="1" applyFill="1" applyBorder="1" applyAlignment="1">
      <alignment vertical="center" wrapText="1"/>
    </xf>
    <xf numFmtId="0" fontId="11" fillId="5" borderId="15" xfId="0" applyFont="1" applyFill="1" applyBorder="1" applyAlignment="1">
      <alignment vertical="center"/>
    </xf>
    <xf numFmtId="0" fontId="8" fillId="6" borderId="15" xfId="0" applyFont="1" applyFill="1" applyBorder="1" applyAlignment="1">
      <alignment vertical="center" wrapText="1"/>
    </xf>
    <xf numFmtId="0" fontId="10" fillId="6" borderId="4" xfId="0" applyFont="1" applyFill="1" applyBorder="1" applyAlignment="1">
      <alignment vertical="center"/>
    </xf>
    <xf numFmtId="0" fontId="18" fillId="0" borderId="0" xfId="0" applyFont="1"/>
    <xf numFmtId="0" fontId="17" fillId="0" borderId="0" xfId="0" applyFont="1" applyAlignment="1"/>
    <xf numFmtId="49" fontId="17" fillId="0" borderId="3" xfId="0" applyNumberFormat="1" applyFont="1" applyBorder="1" applyAlignment="1"/>
    <xf numFmtId="49" fontId="18" fillId="0" borderId="11" xfId="0" applyNumberFormat="1" applyFont="1" applyBorder="1"/>
    <xf numFmtId="49" fontId="18" fillId="0" borderId="13" xfId="0" applyNumberFormat="1" applyFont="1" applyBorder="1" applyAlignment="1"/>
    <xf numFmtId="0" fontId="0" fillId="0" borderId="0" xfId="0" applyProtection="1"/>
    <xf numFmtId="0" fontId="20" fillId="0" borderId="0" xfId="0" applyFont="1" applyProtection="1"/>
    <xf numFmtId="0" fontId="0" fillId="0" borderId="0" xfId="0" applyBorder="1" applyProtection="1"/>
    <xf numFmtId="0" fontId="21" fillId="0" borderId="0" xfId="0" applyFont="1" applyBorder="1" applyProtection="1"/>
    <xf numFmtId="0" fontId="0" fillId="0" borderId="11" xfId="0" applyBorder="1" applyProtection="1"/>
    <xf numFmtId="0" fontId="22" fillId="0" borderId="17" xfId="0" applyFont="1" applyFill="1" applyBorder="1" applyAlignment="1" applyProtection="1">
      <alignment horizontal="center"/>
    </xf>
    <xf numFmtId="0" fontId="22" fillId="0" borderId="0" xfId="0" applyFont="1" applyBorder="1" applyAlignment="1" applyProtection="1"/>
    <xf numFmtId="0" fontId="23" fillId="0" borderId="0" xfId="0" applyFont="1" applyBorder="1" applyProtection="1"/>
    <xf numFmtId="0" fontId="24" fillId="0" borderId="11" xfId="0" applyFont="1" applyBorder="1" applyAlignment="1" applyProtection="1">
      <alignment horizontal="center"/>
    </xf>
    <xf numFmtId="0" fontId="24" fillId="0" borderId="35" xfId="0" applyFont="1" applyFill="1" applyBorder="1" applyAlignment="1" applyProtection="1">
      <alignment horizontal="center"/>
    </xf>
    <xf numFmtId="0" fontId="24" fillId="0" borderId="36" xfId="0" applyFont="1" applyFill="1" applyBorder="1" applyAlignment="1" applyProtection="1">
      <alignment horizontal="center"/>
    </xf>
    <xf numFmtId="0" fontId="24" fillId="0" borderId="34" xfId="0" applyFont="1" applyFill="1" applyBorder="1" applyAlignment="1" applyProtection="1">
      <alignment horizontal="center"/>
    </xf>
    <xf numFmtId="0" fontId="24" fillId="0" borderId="38" xfId="0" applyFont="1" applyFill="1" applyBorder="1" applyAlignment="1" applyProtection="1">
      <alignment horizontal="center"/>
    </xf>
    <xf numFmtId="0" fontId="20" fillId="0" borderId="11" xfId="0" applyFont="1" applyBorder="1" applyProtection="1"/>
    <xf numFmtId="0" fontId="20" fillId="0" borderId="18" xfId="0" applyFont="1" applyFill="1" applyBorder="1" applyProtection="1"/>
    <xf numFmtId="0" fontId="0" fillId="0" borderId="48" xfId="0" applyFill="1" applyBorder="1" applyAlignment="1" applyProtection="1">
      <protection locked="0"/>
    </xf>
    <xf numFmtId="0" fontId="0" fillId="0" borderId="49" xfId="0" applyFill="1" applyBorder="1" applyAlignment="1" applyProtection="1">
      <protection locked="0"/>
    </xf>
    <xf numFmtId="0" fontId="0" fillId="0" borderId="50" xfId="0" applyFill="1" applyBorder="1" applyProtection="1">
      <protection locked="0"/>
    </xf>
    <xf numFmtId="0" fontId="0" fillId="0" borderId="48" xfId="0" applyFill="1" applyBorder="1" applyProtection="1">
      <protection locked="0"/>
    </xf>
    <xf numFmtId="0" fontId="0" fillId="0" borderId="49" xfId="0" applyFill="1" applyBorder="1" applyProtection="1">
      <protection locked="0"/>
    </xf>
    <xf numFmtId="0" fontId="0" fillId="0" borderId="16" xfId="0" applyFill="1" applyBorder="1" applyProtection="1">
      <protection locked="0"/>
    </xf>
    <xf numFmtId="0" fontId="0" fillId="0" borderId="54" xfId="0" applyFill="1" applyBorder="1" applyProtection="1">
      <protection locked="0"/>
    </xf>
    <xf numFmtId="0" fontId="0" fillId="0" borderId="52" xfId="0" applyFill="1" applyBorder="1" applyProtection="1">
      <protection locked="0"/>
    </xf>
    <xf numFmtId="0" fontId="0" fillId="0" borderId="33" xfId="0" applyFill="1" applyBorder="1" applyProtection="1">
      <protection locked="0"/>
    </xf>
    <xf numFmtId="0" fontId="0" fillId="0" borderId="55" xfId="0" applyFill="1" applyBorder="1" applyProtection="1">
      <protection locked="0"/>
    </xf>
    <xf numFmtId="0" fontId="22" fillId="0" borderId="0" xfId="0" applyFont="1" applyBorder="1" applyProtection="1"/>
    <xf numFmtId="0" fontId="20" fillId="0" borderId="19" xfId="0" applyFont="1" applyFill="1" applyBorder="1" applyProtection="1"/>
    <xf numFmtId="0" fontId="0" fillId="0" borderId="0" xfId="0" applyBorder="1"/>
    <xf numFmtId="0" fontId="0" fillId="0" borderId="0" xfId="0" applyBorder="1" applyAlignment="1"/>
    <xf numFmtId="0" fontId="0" fillId="0" borderId="0" xfId="0" applyBorder="1" applyProtection="1">
      <protection locked="0"/>
    </xf>
    <xf numFmtId="0" fontId="0" fillId="0" borderId="0" xfId="0" applyProtection="1">
      <protection locked="0"/>
    </xf>
    <xf numFmtId="0" fontId="0" fillId="0" borderId="0" xfId="0" applyBorder="1" applyAlignment="1" applyProtection="1">
      <protection locked="0"/>
    </xf>
    <xf numFmtId="0" fontId="0" fillId="0" borderId="53" xfId="0" applyFill="1" applyBorder="1" applyProtection="1">
      <protection locked="0"/>
    </xf>
    <xf numFmtId="0" fontId="8" fillId="0" borderId="43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0" fillId="0" borderId="16" xfId="0" applyFill="1" applyBorder="1" applyAlignment="1" applyProtection="1">
      <protection locked="0"/>
    </xf>
    <xf numFmtId="0" fontId="8" fillId="0" borderId="42" xfId="0" applyFont="1" applyBorder="1" applyAlignment="1">
      <alignment horizontal="center" vertical="center" wrapText="1"/>
    </xf>
    <xf numFmtId="0" fontId="8" fillId="0" borderId="48" xfId="0" applyFont="1" applyBorder="1" applyAlignment="1">
      <alignment horizontal="center" vertical="center" wrapText="1"/>
    </xf>
    <xf numFmtId="0" fontId="20" fillId="0" borderId="21" xfId="0" applyFont="1" applyFill="1" applyBorder="1" applyProtection="1"/>
    <xf numFmtId="0" fontId="23" fillId="0" borderId="55" xfId="0" applyFont="1" applyBorder="1" applyProtection="1"/>
    <xf numFmtId="0" fontId="23" fillId="0" borderId="33" xfId="0" applyFont="1" applyBorder="1" applyProtection="1"/>
    <xf numFmtId="0" fontId="20" fillId="0" borderId="21" xfId="0" applyFont="1" applyBorder="1" applyProtection="1"/>
    <xf numFmtId="0" fontId="24" fillId="0" borderId="37" xfId="0" applyFont="1" applyFill="1" applyBorder="1" applyAlignment="1" applyProtection="1">
      <alignment horizontal="center"/>
    </xf>
    <xf numFmtId="0" fontId="24" fillId="0" borderId="8" xfId="0" applyFont="1" applyFill="1" applyBorder="1" applyAlignment="1" applyProtection="1">
      <alignment horizontal="center"/>
    </xf>
    <xf numFmtId="0" fontId="24" fillId="0" borderId="40" xfId="0" applyFont="1" applyFill="1" applyBorder="1" applyAlignment="1" applyProtection="1">
      <alignment horizontal="center"/>
    </xf>
    <xf numFmtId="0" fontId="24" fillId="0" borderId="41" xfId="0" applyFont="1" applyFill="1" applyBorder="1" applyAlignment="1" applyProtection="1">
      <alignment horizontal="center"/>
    </xf>
    <xf numFmtId="0" fontId="24" fillId="0" borderId="39" xfId="0" applyFont="1" applyFill="1" applyBorder="1" applyAlignment="1" applyProtection="1">
      <alignment horizontal="center"/>
    </xf>
    <xf numFmtId="0" fontId="24" fillId="0" borderId="8" xfId="0" applyFont="1" applyFill="1" applyBorder="1" applyAlignment="1" applyProtection="1">
      <alignment horizontal="center" wrapText="1"/>
    </xf>
    <xf numFmtId="0" fontId="0" fillId="0" borderId="51" xfId="0" applyFill="1" applyBorder="1" applyAlignment="1" applyProtection="1">
      <protection locked="0"/>
    </xf>
    <xf numFmtId="0" fontId="24" fillId="0" borderId="1" xfId="0" applyFont="1" applyFill="1" applyBorder="1" applyAlignment="1" applyProtection="1">
      <alignment horizontal="center" wrapText="1"/>
    </xf>
    <xf numFmtId="0" fontId="8" fillId="0" borderId="52" xfId="0" applyFont="1" applyBorder="1" applyAlignment="1">
      <alignment horizontal="center" vertical="center" wrapText="1"/>
    </xf>
    <xf numFmtId="0" fontId="1" fillId="0" borderId="10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/>
    <xf numFmtId="0" fontId="7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1" fillId="0" borderId="0" xfId="0" applyFont="1" applyAlignment="1">
      <alignment textRotation="90"/>
    </xf>
    <xf numFmtId="0" fontId="1" fillId="0" borderId="0" xfId="0" applyFont="1" applyAlignment="1">
      <alignment vertical="top"/>
    </xf>
    <xf numFmtId="0" fontId="1" fillId="0" borderId="0" xfId="0" applyFont="1" applyAlignment="1">
      <alignment vertical="center" textRotation="180"/>
    </xf>
    <xf numFmtId="0" fontId="20" fillId="0" borderId="15" xfId="0" applyFont="1" applyBorder="1" applyProtection="1"/>
    <xf numFmtId="0" fontId="6" fillId="2" borderId="15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26" fillId="0" borderId="4" xfId="0" applyFont="1" applyBorder="1" applyAlignment="1">
      <alignment vertical="center"/>
    </xf>
    <xf numFmtId="0" fontId="26" fillId="0" borderId="5" xfId="0" applyFont="1" applyBorder="1" applyAlignment="1">
      <alignment vertical="center"/>
    </xf>
    <xf numFmtId="0" fontId="26" fillId="0" borderId="15" xfId="0" applyFont="1" applyBorder="1" applyAlignment="1">
      <alignment vertical="center"/>
    </xf>
    <xf numFmtId="0" fontId="26" fillId="0" borderId="11" xfId="0" applyFont="1" applyBorder="1" applyAlignment="1">
      <alignment vertical="center"/>
    </xf>
    <xf numFmtId="0" fontId="26" fillId="0" borderId="3" xfId="0" applyFont="1" applyBorder="1" applyAlignment="1">
      <alignment vertical="center"/>
    </xf>
    <xf numFmtId="0" fontId="28" fillId="3" borderId="4" xfId="0" applyFont="1" applyFill="1" applyBorder="1" applyAlignment="1">
      <alignment vertical="center" wrapText="1"/>
    </xf>
    <xf numFmtId="0" fontId="28" fillId="3" borderId="3" xfId="0" applyFont="1" applyFill="1" applyBorder="1" applyAlignment="1">
      <alignment vertical="center" wrapText="1"/>
    </xf>
    <xf numFmtId="0" fontId="26" fillId="0" borderId="1" xfId="0" applyFont="1" applyBorder="1" applyAlignment="1">
      <alignment vertical="center"/>
    </xf>
    <xf numFmtId="0" fontId="20" fillId="5" borderId="27" xfId="0" applyFont="1" applyFill="1" applyBorder="1" applyProtection="1"/>
    <xf numFmtId="0" fontId="26" fillId="0" borderId="2" xfId="0" applyFont="1" applyBorder="1" applyAlignment="1">
      <alignment vertical="center"/>
    </xf>
    <xf numFmtId="0" fontId="26" fillId="0" borderId="9" xfId="0" applyFont="1" applyBorder="1" applyAlignment="1">
      <alignment vertical="center"/>
    </xf>
    <xf numFmtId="0" fontId="22" fillId="0" borderId="1" xfId="0" applyFont="1" applyFill="1" applyBorder="1" applyAlignment="1" applyProtection="1"/>
    <xf numFmtId="0" fontId="0" fillId="0" borderId="1" xfId="0" applyBorder="1"/>
    <xf numFmtId="0" fontId="0" fillId="0" borderId="25" xfId="0" applyFill="1" applyBorder="1" applyAlignment="1" applyProtection="1">
      <protection locked="0"/>
    </xf>
    <xf numFmtId="0" fontId="0" fillId="0" borderId="13" xfId="0" applyFill="1" applyBorder="1" applyAlignment="1" applyProtection="1">
      <protection locked="0"/>
    </xf>
    <xf numFmtId="0" fontId="0" fillId="0" borderId="47" xfId="0" applyFill="1" applyBorder="1" applyAlignment="1" applyProtection="1">
      <protection locked="0"/>
    </xf>
    <xf numFmtId="0" fontId="0" fillId="0" borderId="46" xfId="0" applyFill="1" applyBorder="1" applyAlignment="1" applyProtection="1">
      <protection locked="0"/>
    </xf>
    <xf numFmtId="0" fontId="0" fillId="0" borderId="50" xfId="0" applyFill="1" applyBorder="1" applyAlignment="1" applyProtection="1">
      <protection locked="0"/>
    </xf>
    <xf numFmtId="0" fontId="0" fillId="0" borderId="55" xfId="0" applyFill="1" applyBorder="1" applyAlignment="1" applyProtection="1">
      <protection locked="0"/>
    </xf>
    <xf numFmtId="0" fontId="0" fillId="0" borderId="52" xfId="0" applyFill="1" applyBorder="1" applyAlignment="1" applyProtection="1">
      <protection locked="0"/>
    </xf>
    <xf numFmtId="0" fontId="0" fillId="0" borderId="54" xfId="0" applyFill="1" applyBorder="1" applyAlignment="1" applyProtection="1">
      <protection locked="0"/>
    </xf>
    <xf numFmtId="0" fontId="0" fillId="0" borderId="33" xfId="0" applyFill="1" applyBorder="1" applyAlignment="1" applyProtection="1">
      <protection locked="0"/>
    </xf>
    <xf numFmtId="0" fontId="24" fillId="0" borderId="42" xfId="0" applyFont="1" applyFill="1" applyBorder="1" applyAlignment="1" applyProtection="1">
      <alignment horizontal="center"/>
    </xf>
    <xf numFmtId="0" fontId="24" fillId="0" borderId="43" xfId="0" applyFont="1" applyFill="1" applyBorder="1" applyAlignment="1" applyProtection="1">
      <alignment horizontal="center"/>
    </xf>
    <xf numFmtId="0" fontId="24" fillId="0" borderId="44" xfId="0" applyFont="1" applyFill="1" applyBorder="1" applyAlignment="1" applyProtection="1">
      <alignment horizontal="center"/>
    </xf>
    <xf numFmtId="0" fontId="0" fillId="0" borderId="21" xfId="0" applyFill="1" applyBorder="1" applyAlignment="1" applyProtection="1">
      <protection locked="0"/>
    </xf>
    <xf numFmtId="0" fontId="0" fillId="0" borderId="28" xfId="0" applyFill="1" applyBorder="1" applyAlignment="1" applyProtection="1">
      <protection locked="0"/>
    </xf>
    <xf numFmtId="0" fontId="8" fillId="0" borderId="5" xfId="0" applyFont="1" applyBorder="1" applyAlignment="1">
      <alignment horizontal="center" vertical="center" wrapText="1"/>
    </xf>
    <xf numFmtId="0" fontId="0" fillId="0" borderId="14" xfId="0" applyBorder="1" applyAlignment="1" applyProtection="1"/>
    <xf numFmtId="0" fontId="0" fillId="0" borderId="0" xfId="0" applyBorder="1" applyAlignment="1" applyProtection="1"/>
    <xf numFmtId="0" fontId="24" fillId="0" borderId="15" xfId="0" applyFont="1" applyFill="1" applyBorder="1" applyAlignment="1" applyProtection="1">
      <alignment horizontal="center"/>
    </xf>
    <xf numFmtId="0" fontId="0" fillId="0" borderId="39" xfId="0" applyFill="1" applyBorder="1" applyProtection="1">
      <protection locked="0"/>
    </xf>
    <xf numFmtId="0" fontId="0" fillId="0" borderId="41" xfId="0" applyFill="1" applyBorder="1" applyProtection="1">
      <protection locked="0"/>
    </xf>
    <xf numFmtId="0" fontId="0" fillId="0" borderId="51" xfId="0" applyFill="1" applyBorder="1" applyProtection="1">
      <protection locked="0"/>
    </xf>
    <xf numFmtId="0" fontId="0" fillId="0" borderId="25" xfId="0" applyFill="1" applyBorder="1" applyProtection="1">
      <protection locked="0"/>
    </xf>
    <xf numFmtId="0" fontId="0" fillId="0" borderId="24" xfId="0" applyFill="1" applyBorder="1" applyProtection="1">
      <protection locked="0"/>
    </xf>
    <xf numFmtId="0" fontId="8" fillId="5" borderId="39" xfId="0" applyFont="1" applyFill="1" applyBorder="1" applyAlignment="1">
      <alignment vertical="center" wrapText="1"/>
    </xf>
    <xf numFmtId="0" fontId="11" fillId="5" borderId="3" xfId="0" applyFont="1" applyFill="1" applyBorder="1" applyAlignment="1">
      <alignment vertical="center"/>
    </xf>
    <xf numFmtId="0" fontId="16" fillId="4" borderId="15" xfId="0" applyFont="1" applyFill="1" applyBorder="1" applyProtection="1"/>
    <xf numFmtId="0" fontId="16" fillId="4" borderId="15" xfId="0" applyFont="1" applyFill="1" applyBorder="1" applyProtection="1">
      <protection locked="0"/>
    </xf>
    <xf numFmtId="0" fontId="16" fillId="4" borderId="12" xfId="0" applyFont="1" applyFill="1" applyBorder="1" applyProtection="1"/>
    <xf numFmtId="0" fontId="16" fillId="4" borderId="11" xfId="0" applyFont="1" applyFill="1" applyBorder="1" applyProtection="1">
      <protection locked="0"/>
    </xf>
    <xf numFmtId="0" fontId="16" fillId="4" borderId="6" xfId="0" applyFont="1" applyFill="1" applyBorder="1" applyProtection="1">
      <protection locked="0"/>
    </xf>
    <xf numFmtId="0" fontId="16" fillId="4" borderId="0" xfId="0" applyFont="1" applyFill="1" applyBorder="1" applyAlignment="1" applyProtection="1">
      <protection locked="0"/>
    </xf>
    <xf numFmtId="0" fontId="28" fillId="3" borderId="28" xfId="0" applyFont="1" applyFill="1" applyBorder="1" applyAlignment="1">
      <alignment vertical="center" wrapText="1"/>
    </xf>
    <xf numFmtId="0" fontId="28" fillId="3" borderId="21" xfId="0" applyFont="1" applyFill="1" applyBorder="1" applyAlignment="1">
      <alignment vertical="center" wrapText="1"/>
    </xf>
    <xf numFmtId="0" fontId="28" fillId="3" borderId="7" xfId="0" applyFont="1" applyFill="1" applyBorder="1" applyAlignment="1">
      <alignment vertical="center" wrapText="1"/>
    </xf>
    <xf numFmtId="0" fontId="30" fillId="0" borderId="0" xfId="0" applyFont="1"/>
    <xf numFmtId="0" fontId="30" fillId="0" borderId="0" xfId="0" applyFont="1" applyAlignment="1">
      <alignment textRotation="90"/>
    </xf>
    <xf numFmtId="0" fontId="30" fillId="0" borderId="0" xfId="0" applyFont="1" applyAlignment="1">
      <alignment vertical="center" wrapText="1"/>
    </xf>
    <xf numFmtId="0" fontId="31" fillId="0" borderId="0" xfId="0" applyFont="1"/>
    <xf numFmtId="0" fontId="30" fillId="0" borderId="0" xfId="0" applyFont="1" applyAlignment="1">
      <alignment vertical="top"/>
    </xf>
    <xf numFmtId="0" fontId="30" fillId="0" borderId="0" xfId="0" applyFont="1" applyAlignment="1">
      <alignment vertical="center" textRotation="180"/>
    </xf>
    <xf numFmtId="0" fontId="30" fillId="0" borderId="26" xfId="0" applyFont="1" applyBorder="1"/>
    <xf numFmtId="0" fontId="28" fillId="3" borderId="57" xfId="0" applyFont="1" applyFill="1" applyBorder="1" applyAlignment="1">
      <alignment vertical="center" wrapText="1"/>
    </xf>
    <xf numFmtId="0" fontId="28" fillId="3" borderId="18" xfId="0" applyFont="1" applyFill="1" applyBorder="1" applyAlignment="1">
      <alignment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28" fillId="3" borderId="5" xfId="0" applyFont="1" applyFill="1" applyBorder="1" applyAlignment="1">
      <alignment vertical="center" wrapText="1"/>
    </xf>
    <xf numFmtId="0" fontId="28" fillId="3" borderId="9" xfId="0" applyFont="1" applyFill="1" applyBorder="1" applyAlignment="1">
      <alignment vertical="center" wrapText="1"/>
    </xf>
    <xf numFmtId="0" fontId="28" fillId="3" borderId="24" xfId="0" applyFont="1" applyFill="1" applyBorder="1" applyAlignment="1">
      <alignment vertical="center" wrapText="1"/>
    </xf>
    <xf numFmtId="0" fontId="28" fillId="3" borderId="20" xfId="0" applyFont="1" applyFill="1" applyBorder="1" applyAlignment="1">
      <alignment vertical="center" wrapText="1"/>
    </xf>
    <xf numFmtId="0" fontId="28" fillId="3" borderId="15" xfId="0" applyFont="1" applyFill="1" applyBorder="1" applyAlignment="1">
      <alignment vertical="center" wrapText="1"/>
    </xf>
    <xf numFmtId="0" fontId="28" fillId="3" borderId="1" xfId="0" applyFont="1" applyFill="1" applyBorder="1" applyAlignment="1">
      <alignment vertical="center" wrapText="1"/>
    </xf>
    <xf numFmtId="0" fontId="28" fillId="3" borderId="17" xfId="0" applyFont="1" applyFill="1" applyBorder="1" applyAlignment="1">
      <alignment vertical="center" wrapText="1"/>
    </xf>
    <xf numFmtId="0" fontId="8" fillId="0" borderId="15" xfId="0" applyFont="1" applyBorder="1" applyAlignment="1">
      <alignment vertical="center" textRotation="90" wrapText="1"/>
    </xf>
    <xf numFmtId="0" fontId="28" fillId="3" borderId="12" xfId="0" applyFont="1" applyFill="1" applyBorder="1" applyAlignment="1">
      <alignment vertical="center" wrapText="1"/>
    </xf>
    <xf numFmtId="0" fontId="9" fillId="0" borderId="11" xfId="0" applyFont="1" applyBorder="1" applyAlignment="1">
      <alignment horizontal="right" vertical="center" wrapText="1"/>
    </xf>
    <xf numFmtId="0" fontId="9" fillId="5" borderId="15" xfId="0" applyFont="1" applyFill="1" applyBorder="1" applyAlignment="1">
      <alignment vertical="center" wrapText="1"/>
    </xf>
    <xf numFmtId="0" fontId="8" fillId="0" borderId="44" xfId="0" applyFont="1" applyBorder="1" applyAlignment="1">
      <alignment horizontal="center" vertical="center" wrapText="1"/>
    </xf>
    <xf numFmtId="0" fontId="8" fillId="0" borderId="50" xfId="0" applyFont="1" applyBorder="1" applyAlignment="1">
      <alignment horizontal="center" vertical="center" wrapText="1"/>
    </xf>
    <xf numFmtId="0" fontId="1" fillId="0" borderId="0" xfId="0" applyFont="1" applyAlignment="1">
      <alignment vertical="top"/>
    </xf>
    <xf numFmtId="0" fontId="1" fillId="0" borderId="0" xfId="0" applyFont="1"/>
    <xf numFmtId="0" fontId="6" fillId="2" borderId="8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28" fillId="3" borderId="59" xfId="0" applyFont="1" applyFill="1" applyBorder="1" applyAlignment="1">
      <alignment vertical="center" wrapText="1"/>
    </xf>
    <xf numFmtId="0" fontId="28" fillId="3" borderId="27" xfId="0" applyFont="1" applyFill="1" applyBorder="1" applyAlignment="1">
      <alignment vertical="center" wrapText="1"/>
    </xf>
    <xf numFmtId="0" fontId="24" fillId="0" borderId="31" xfId="0" applyFont="1" applyFill="1" applyBorder="1" applyAlignment="1" applyProtection="1">
      <alignment horizontal="center"/>
    </xf>
    <xf numFmtId="0" fontId="24" fillId="0" borderId="17" xfId="0" applyFont="1" applyFill="1" applyBorder="1" applyAlignment="1" applyProtection="1">
      <alignment horizontal="center"/>
    </xf>
    <xf numFmtId="0" fontId="23" fillId="0" borderId="6" xfId="0" applyFont="1" applyBorder="1" applyProtection="1"/>
    <xf numFmtId="0" fontId="25" fillId="0" borderId="57" xfId="0" applyFont="1" applyFill="1" applyBorder="1" applyProtection="1"/>
    <xf numFmtId="0" fontId="25" fillId="0" borderId="28" xfId="0" applyFont="1" applyFill="1" applyBorder="1" applyProtection="1"/>
    <xf numFmtId="0" fontId="8" fillId="0" borderId="34" xfId="0" applyFont="1" applyBorder="1" applyAlignment="1">
      <alignment horizontal="center" vertical="center" wrapText="1"/>
    </xf>
    <xf numFmtId="0" fontId="25" fillId="0" borderId="45" xfId="0" applyFont="1" applyBorder="1" applyProtection="1"/>
    <xf numFmtId="0" fontId="25" fillId="0" borderId="56" xfId="0" applyFont="1" applyBorder="1" applyProtection="1"/>
    <xf numFmtId="0" fontId="20" fillId="0" borderId="15" xfId="0" applyFont="1" applyFill="1" applyBorder="1" applyProtection="1"/>
    <xf numFmtId="0" fontId="24" fillId="5" borderId="11" xfId="0" applyFont="1" applyFill="1" applyBorder="1" applyAlignment="1" applyProtection="1">
      <alignment horizontal="center" wrapText="1"/>
    </xf>
    <xf numFmtId="0" fontId="20" fillId="5" borderId="3" xfId="0" applyFont="1" applyFill="1" applyBorder="1" applyProtection="1"/>
    <xf numFmtId="0" fontId="0" fillId="0" borderId="8" xfId="0" applyBorder="1" applyProtection="1"/>
    <xf numFmtId="0" fontId="0" fillId="0" borderId="14" xfId="0" applyBorder="1" applyProtection="1"/>
    <xf numFmtId="0" fontId="0" fillId="0" borderId="32" xfId="0" applyFill="1" applyBorder="1" applyAlignment="1" applyProtection="1">
      <protection locked="0"/>
    </xf>
    <xf numFmtId="0" fontId="24" fillId="0" borderId="11" xfId="0" applyFont="1" applyFill="1" applyBorder="1" applyAlignment="1" applyProtection="1">
      <alignment horizontal="center" wrapText="1"/>
    </xf>
    <xf numFmtId="0" fontId="0" fillId="0" borderId="19" xfId="0" applyFill="1" applyBorder="1" applyAlignment="1" applyProtection="1">
      <protection locked="0"/>
    </xf>
    <xf numFmtId="0" fontId="8" fillId="0" borderId="57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24" fillId="0" borderId="12" xfId="0" applyFont="1" applyFill="1" applyBorder="1" applyAlignment="1" applyProtection="1">
      <alignment horizontal="center"/>
    </xf>
    <xf numFmtId="0" fontId="0" fillId="0" borderId="21" xfId="0" applyFill="1" applyBorder="1" applyProtection="1">
      <protection locked="0"/>
    </xf>
    <xf numFmtId="0" fontId="26" fillId="0" borderId="14" xfId="0" applyFont="1" applyBorder="1" applyAlignment="1">
      <alignment vertical="center"/>
    </xf>
    <xf numFmtId="0" fontId="28" fillId="3" borderId="0" xfId="0" applyFont="1" applyFill="1" applyBorder="1" applyAlignment="1">
      <alignment vertical="center" wrapText="1"/>
    </xf>
    <xf numFmtId="0" fontId="9" fillId="0" borderId="15" xfId="0" applyFont="1" applyBorder="1" applyAlignment="1">
      <alignment horizontal="right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16" fillId="0" borderId="0" xfId="0" applyFont="1" applyAlignment="1">
      <alignment vertical="top"/>
    </xf>
    <xf numFmtId="0" fontId="16" fillId="0" borderId="0" xfId="0" applyFont="1"/>
    <xf numFmtId="0" fontId="26" fillId="7" borderId="4" xfId="0" applyFont="1" applyFill="1" applyBorder="1" applyAlignment="1">
      <alignment vertical="center"/>
    </xf>
    <xf numFmtId="0" fontId="26" fillId="7" borderId="1" xfId="0" applyFont="1" applyFill="1" applyBorder="1" applyAlignment="1">
      <alignment vertical="center"/>
    </xf>
    <xf numFmtId="0" fontId="1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0" fillId="0" borderId="40" xfId="0" applyFill="1" applyBorder="1" applyProtection="1">
      <protection locked="0"/>
    </xf>
    <xf numFmtId="0" fontId="0" fillId="0" borderId="31" xfId="0" applyFill="1" applyBorder="1" applyProtection="1">
      <protection locked="0"/>
    </xf>
    <xf numFmtId="0" fontId="0" fillId="0" borderId="15" xfId="0" applyFill="1" applyBorder="1" applyProtection="1">
      <protection locked="0"/>
    </xf>
    <xf numFmtId="0" fontId="24" fillId="0" borderId="1" xfId="0" applyFont="1" applyFill="1" applyBorder="1" applyAlignment="1" applyProtection="1">
      <alignment horizontal="center"/>
    </xf>
    <xf numFmtId="0" fontId="0" fillId="0" borderId="1" xfId="0" applyFill="1" applyBorder="1" applyProtection="1">
      <protection locked="0"/>
    </xf>
    <xf numFmtId="0" fontId="0" fillId="0" borderId="12" xfId="0" applyFill="1" applyBorder="1" applyProtection="1">
      <protection locked="0"/>
    </xf>
    <xf numFmtId="0" fontId="33" fillId="6" borderId="4" xfId="0" applyFont="1" applyFill="1" applyBorder="1" applyAlignment="1">
      <alignment vertical="center" wrapText="1"/>
    </xf>
    <xf numFmtId="0" fontId="33" fillId="8" borderId="3" xfId="0" applyFont="1" applyFill="1" applyBorder="1" applyAlignment="1">
      <alignment vertical="center" wrapText="1"/>
    </xf>
    <xf numFmtId="0" fontId="33" fillId="5" borderId="12" xfId="0" applyFont="1" applyFill="1" applyBorder="1" applyAlignment="1">
      <alignment vertical="center" wrapText="1"/>
    </xf>
    <xf numFmtId="0" fontId="33" fillId="5" borderId="15" xfId="0" applyFont="1" applyFill="1" applyBorder="1" applyAlignment="1">
      <alignment vertical="center" wrapText="1"/>
    </xf>
    <xf numFmtId="0" fontId="33" fillId="5" borderId="4" xfId="0" applyFont="1" applyFill="1" applyBorder="1" applyAlignment="1">
      <alignment vertical="center" wrapText="1"/>
    </xf>
    <xf numFmtId="0" fontId="26" fillId="6" borderId="4" xfId="0" applyFont="1" applyFill="1" applyBorder="1" applyAlignment="1">
      <alignment vertical="center"/>
    </xf>
    <xf numFmtId="0" fontId="12" fillId="5" borderId="4" xfId="0" applyFont="1" applyFill="1" applyBorder="1" applyAlignment="1">
      <alignment vertical="center"/>
    </xf>
    <xf numFmtId="0" fontId="12" fillId="5" borderId="7" xfId="0" applyFont="1" applyFill="1" applyBorder="1" applyAlignment="1">
      <alignment vertical="center"/>
    </xf>
    <xf numFmtId="0" fontId="12" fillId="5" borderId="15" xfId="0" applyFont="1" applyFill="1" applyBorder="1" applyAlignment="1">
      <alignment vertical="center"/>
    </xf>
    <xf numFmtId="0" fontId="12" fillId="5" borderId="3" xfId="0" applyFont="1" applyFill="1" applyBorder="1" applyAlignment="1">
      <alignment vertical="center"/>
    </xf>
    <xf numFmtId="0" fontId="33" fillId="5" borderId="4" xfId="0" applyFont="1" applyFill="1" applyBorder="1" applyAlignment="1" applyProtection="1">
      <alignment vertical="center" wrapText="1"/>
    </xf>
    <xf numFmtId="0" fontId="33" fillId="5" borderId="12" xfId="0" applyFont="1" applyFill="1" applyBorder="1" applyAlignment="1" applyProtection="1">
      <alignment vertical="center" wrapText="1"/>
    </xf>
    <xf numFmtId="0" fontId="33" fillId="5" borderId="15" xfId="0" applyFont="1" applyFill="1" applyBorder="1" applyAlignment="1" applyProtection="1">
      <alignment vertical="center" wrapText="1"/>
    </xf>
    <xf numFmtId="0" fontId="12" fillId="5" borderId="4" xfId="0" applyFont="1" applyFill="1" applyBorder="1" applyAlignment="1" applyProtection="1">
      <alignment vertical="center"/>
    </xf>
    <xf numFmtId="0" fontId="12" fillId="5" borderId="7" xfId="0" applyFont="1" applyFill="1" applyBorder="1" applyAlignment="1" applyProtection="1">
      <alignment vertical="center"/>
    </xf>
    <xf numFmtId="0" fontId="12" fillId="5" borderId="3" xfId="0" applyFont="1" applyFill="1" applyBorder="1" applyAlignment="1" applyProtection="1">
      <alignment vertical="center"/>
    </xf>
    <xf numFmtId="0" fontId="12" fillId="5" borderId="15" xfId="0" applyFont="1" applyFill="1" applyBorder="1" applyAlignment="1" applyProtection="1">
      <alignment vertical="center"/>
    </xf>
    <xf numFmtId="0" fontId="26" fillId="6" borderId="1" xfId="0" applyFont="1" applyFill="1" applyBorder="1" applyAlignment="1">
      <alignment vertical="center"/>
    </xf>
    <xf numFmtId="0" fontId="12" fillId="5" borderId="1" xfId="0" applyFont="1" applyFill="1" applyBorder="1" applyAlignment="1">
      <alignment vertical="center"/>
    </xf>
    <xf numFmtId="0" fontId="35" fillId="0" borderId="0" xfId="0" applyFont="1"/>
    <xf numFmtId="0" fontId="33" fillId="0" borderId="0" xfId="0" applyFont="1" applyAlignment="1">
      <alignment vertical="center" wrapText="1"/>
    </xf>
    <xf numFmtId="0" fontId="37" fillId="0" borderId="0" xfId="0" applyFont="1"/>
    <xf numFmtId="0" fontId="33" fillId="0" borderId="0" xfId="0" applyFont="1" applyAlignment="1">
      <alignment vertical="center"/>
    </xf>
    <xf numFmtId="0" fontId="36" fillId="0" borderId="0" xfId="0" applyFont="1"/>
    <xf numFmtId="0" fontId="36" fillId="0" borderId="0" xfId="0" applyFont="1" applyAlignment="1">
      <alignment vertical="center" wrapText="1"/>
    </xf>
    <xf numFmtId="0" fontId="34" fillId="0" borderId="0" xfId="0" applyFont="1" applyAlignment="1">
      <alignment vertical="center" wrapText="1"/>
    </xf>
    <xf numFmtId="0" fontId="8" fillId="0" borderId="30" xfId="0" applyFont="1" applyBorder="1" applyAlignment="1">
      <alignment horizontal="center" vertical="center" wrapText="1"/>
    </xf>
    <xf numFmtId="0" fontId="33" fillId="0" borderId="0" xfId="0" applyFont="1" applyAlignment="1">
      <alignment vertical="center"/>
    </xf>
    <xf numFmtId="0" fontId="0" fillId="0" borderId="64" xfId="0" applyBorder="1" applyProtection="1">
      <protection locked="0"/>
    </xf>
    <xf numFmtId="0" fontId="16" fillId="0" borderId="0" xfId="0" applyFont="1" applyBorder="1" applyProtection="1">
      <protection locked="0"/>
    </xf>
    <xf numFmtId="0" fontId="38" fillId="0" borderId="0" xfId="0" applyFont="1"/>
    <xf numFmtId="0" fontId="33" fillId="5" borderId="3" xfId="0" applyFont="1" applyFill="1" applyBorder="1" applyAlignment="1">
      <alignment vertical="center" wrapText="1"/>
    </xf>
    <xf numFmtId="0" fontId="20" fillId="5" borderId="18" xfId="0" applyFont="1" applyFill="1" applyBorder="1" applyProtection="1"/>
    <xf numFmtId="0" fontId="20" fillId="0" borderId="1" xfId="0" applyFont="1" applyFill="1" applyBorder="1" applyProtection="1"/>
    <xf numFmtId="0" fontId="20" fillId="0" borderId="2" xfId="0" applyFont="1" applyFill="1" applyBorder="1" applyProtection="1"/>
    <xf numFmtId="0" fontId="20" fillId="0" borderId="58" xfId="0" applyFont="1" applyFill="1" applyBorder="1" applyProtection="1"/>
    <xf numFmtId="0" fontId="20" fillId="0" borderId="12" xfId="0" applyFont="1" applyFill="1" applyBorder="1" applyProtection="1"/>
    <xf numFmtId="0" fontId="20" fillId="0" borderId="57" xfId="0" applyFont="1" applyFill="1" applyBorder="1" applyProtection="1"/>
    <xf numFmtId="0" fontId="20" fillId="0" borderId="6" xfId="0" applyFont="1" applyFill="1" applyBorder="1" applyProtection="1"/>
    <xf numFmtId="0" fontId="20" fillId="0" borderId="3" xfId="0" applyFont="1" applyFill="1" applyBorder="1" applyProtection="1"/>
    <xf numFmtId="0" fontId="20" fillId="0" borderId="9" xfId="0" applyFont="1" applyFill="1" applyBorder="1" applyProtection="1"/>
    <xf numFmtId="0" fontId="0" fillId="0" borderId="65" xfId="0" applyFill="1" applyBorder="1" applyAlignment="1" applyProtection="1">
      <protection locked="0"/>
    </xf>
    <xf numFmtId="2" fontId="33" fillId="5" borderId="12" xfId="0" applyNumberFormat="1" applyFont="1" applyFill="1" applyBorder="1" applyAlignment="1">
      <alignment vertical="center" wrapText="1"/>
    </xf>
    <xf numFmtId="2" fontId="33" fillId="5" borderId="15" xfId="0" applyNumberFormat="1" applyFont="1" applyFill="1" applyBorder="1" applyAlignment="1">
      <alignment vertical="center" wrapText="1"/>
    </xf>
    <xf numFmtId="2" fontId="33" fillId="5" borderId="12" xfId="0" applyNumberFormat="1" applyFont="1" applyFill="1" applyBorder="1" applyAlignment="1" applyProtection="1">
      <alignment vertical="center" wrapText="1"/>
    </xf>
    <xf numFmtId="2" fontId="33" fillId="5" borderId="15" xfId="0" applyNumberFormat="1" applyFont="1" applyFill="1" applyBorder="1" applyAlignment="1" applyProtection="1">
      <alignment vertical="center" wrapText="1"/>
    </xf>
    <xf numFmtId="0" fontId="26" fillId="9" borderId="4" xfId="0" applyFont="1" applyFill="1" applyBorder="1" applyAlignment="1" applyProtection="1">
      <alignment vertical="center"/>
    </xf>
    <xf numFmtId="0" fontId="27" fillId="9" borderId="4" xfId="0" applyFont="1" applyFill="1" applyBorder="1" applyAlignment="1" applyProtection="1">
      <alignment vertical="center"/>
    </xf>
    <xf numFmtId="0" fontId="27" fillId="9" borderId="4" xfId="0" applyFont="1" applyFill="1" applyBorder="1" applyAlignment="1">
      <alignment vertical="center"/>
    </xf>
    <xf numFmtId="0" fontId="27" fillId="9" borderId="19" xfId="0" applyFont="1" applyFill="1" applyBorder="1" applyAlignment="1">
      <alignment vertical="center"/>
    </xf>
    <xf numFmtId="0" fontId="27" fillId="9" borderId="61" xfId="0" applyFont="1" applyFill="1" applyBorder="1" applyAlignment="1">
      <alignment vertical="center"/>
    </xf>
    <xf numFmtId="0" fontId="26" fillId="9" borderId="4" xfId="0" applyFont="1" applyFill="1" applyBorder="1" applyAlignment="1">
      <alignment vertical="center"/>
    </xf>
    <xf numFmtId="0" fontId="26" fillId="9" borderId="19" xfId="0" applyFont="1" applyFill="1" applyBorder="1" applyAlignment="1">
      <alignment vertical="center"/>
    </xf>
    <xf numFmtId="0" fontId="26" fillId="9" borderId="61" xfId="0" applyFont="1" applyFill="1" applyBorder="1" applyAlignment="1">
      <alignment vertical="center"/>
    </xf>
    <xf numFmtId="0" fontId="26" fillId="9" borderId="21" xfId="0" applyFont="1" applyFill="1" applyBorder="1" applyAlignment="1">
      <alignment vertical="center"/>
    </xf>
    <xf numFmtId="0" fontId="26" fillId="9" borderId="1" xfId="0" applyFont="1" applyFill="1" applyBorder="1" applyAlignment="1">
      <alignment vertical="center"/>
    </xf>
    <xf numFmtId="0" fontId="26" fillId="9" borderId="63" xfId="0" applyFont="1" applyFill="1" applyBorder="1" applyAlignment="1">
      <alignment vertical="center"/>
    </xf>
    <xf numFmtId="0" fontId="27" fillId="9" borderId="1" xfId="0" applyFont="1" applyFill="1" applyBorder="1" applyAlignment="1">
      <alignment vertical="center"/>
    </xf>
    <xf numFmtId="0" fontId="27" fillId="9" borderId="12" xfId="0" applyFont="1" applyFill="1" applyBorder="1" applyAlignment="1">
      <alignment vertical="center"/>
    </xf>
    <xf numFmtId="0" fontId="27" fillId="9" borderId="15" xfId="0" applyFont="1" applyFill="1" applyBorder="1" applyAlignment="1">
      <alignment vertical="center"/>
    </xf>
    <xf numFmtId="0" fontId="26" fillId="9" borderId="7" xfId="0" applyFont="1" applyFill="1" applyBorder="1" applyAlignment="1">
      <alignment vertical="center"/>
    </xf>
    <xf numFmtId="0" fontId="26" fillId="9" borderId="15" xfId="0" applyFont="1" applyFill="1" applyBorder="1" applyAlignment="1">
      <alignment vertical="center"/>
    </xf>
    <xf numFmtId="0" fontId="26" fillId="9" borderId="3" xfId="0" applyFont="1" applyFill="1" applyBorder="1" applyAlignment="1">
      <alignment vertical="center"/>
    </xf>
    <xf numFmtId="0" fontId="26" fillId="9" borderId="5" xfId="0" applyFont="1" applyFill="1" applyBorder="1" applyAlignment="1">
      <alignment vertical="center"/>
    </xf>
    <xf numFmtId="0" fontId="26" fillId="9" borderId="10" xfId="0" applyFont="1" applyFill="1" applyBorder="1" applyAlignment="1">
      <alignment vertical="center"/>
    </xf>
    <xf numFmtId="0" fontId="27" fillId="9" borderId="3" xfId="0" applyFont="1" applyFill="1" applyBorder="1" applyAlignment="1">
      <alignment vertical="center"/>
    </xf>
    <xf numFmtId="0" fontId="26" fillId="9" borderId="11" xfId="0" applyFont="1" applyFill="1" applyBorder="1" applyAlignment="1">
      <alignment vertical="center"/>
    </xf>
    <xf numFmtId="0" fontId="26" fillId="9" borderId="14" xfId="0" applyFont="1" applyFill="1" applyBorder="1" applyAlignment="1">
      <alignment vertical="center"/>
    </xf>
    <xf numFmtId="0" fontId="31" fillId="9" borderId="15" xfId="0" applyFont="1" applyFill="1" applyBorder="1"/>
    <xf numFmtId="0" fontId="29" fillId="9" borderId="4" xfId="0" applyFont="1" applyFill="1" applyBorder="1" applyAlignment="1">
      <alignment vertical="center"/>
    </xf>
    <xf numFmtId="0" fontId="29" fillId="9" borderId="7" xfId="0" applyFont="1" applyFill="1" applyBorder="1" applyAlignment="1">
      <alignment vertical="center"/>
    </xf>
    <xf numFmtId="0" fontId="29" fillId="9" borderId="12" xfId="0" applyFont="1" applyFill="1" applyBorder="1" applyAlignment="1">
      <alignment vertical="center"/>
    </xf>
    <xf numFmtId="0" fontId="29" fillId="9" borderId="39" xfId="0" applyFont="1" applyFill="1" applyBorder="1" applyAlignment="1">
      <alignment vertical="center"/>
    </xf>
    <xf numFmtId="0" fontId="29" fillId="9" borderId="41" xfId="0" applyFont="1" applyFill="1" applyBorder="1" applyAlignment="1">
      <alignment vertical="center"/>
    </xf>
    <xf numFmtId="0" fontId="29" fillId="9" borderId="18" xfId="0" applyFont="1" applyFill="1" applyBorder="1" applyAlignment="1">
      <alignment vertical="center"/>
    </xf>
    <xf numFmtId="0" fontId="29" fillId="9" borderId="58" xfId="0" applyFont="1" applyFill="1" applyBorder="1" applyAlignment="1">
      <alignment vertical="center"/>
    </xf>
    <xf numFmtId="0" fontId="29" fillId="9" borderId="1" xfId="0" applyFont="1" applyFill="1" applyBorder="1" applyAlignment="1">
      <alignment vertical="center"/>
    </xf>
    <xf numFmtId="0" fontId="29" fillId="9" borderId="59" xfId="0" applyFont="1" applyFill="1" applyBorder="1" applyAlignment="1">
      <alignment vertical="center"/>
    </xf>
    <xf numFmtId="0" fontId="29" fillId="9" borderId="21" xfId="0" applyFont="1" applyFill="1" applyBorder="1" applyAlignment="1">
      <alignment vertical="center"/>
    </xf>
    <xf numFmtId="0" fontId="29" fillId="9" borderId="61" xfId="0" applyFont="1" applyFill="1" applyBorder="1" applyAlignment="1">
      <alignment vertical="center"/>
    </xf>
    <xf numFmtId="0" fontId="29" fillId="9" borderId="60" xfId="0" applyFont="1" applyFill="1" applyBorder="1" applyAlignment="1">
      <alignment vertical="center"/>
    </xf>
    <xf numFmtId="0" fontId="29" fillId="9" borderId="19" xfId="0" applyFont="1" applyFill="1" applyBorder="1" applyAlignment="1">
      <alignment vertical="center"/>
    </xf>
    <xf numFmtId="0" fontId="29" fillId="9" borderId="28" xfId="0" applyFont="1" applyFill="1" applyBorder="1" applyAlignment="1">
      <alignment vertical="center"/>
    </xf>
    <xf numFmtId="0" fontId="29" fillId="9" borderId="62" xfId="0" applyFont="1" applyFill="1" applyBorder="1" applyAlignment="1">
      <alignment vertical="center"/>
    </xf>
    <xf numFmtId="0" fontId="26" fillId="9" borderId="29" xfId="0" applyFont="1" applyFill="1" applyBorder="1" applyAlignment="1">
      <alignment vertical="center"/>
    </xf>
    <xf numFmtId="0" fontId="26" fillId="9" borderId="30" xfId="0" applyFont="1" applyFill="1" applyBorder="1" applyAlignment="1">
      <alignment vertical="center"/>
    </xf>
    <xf numFmtId="0" fontId="27" fillId="9" borderId="22" xfId="0" applyFont="1" applyFill="1" applyBorder="1" applyAlignment="1">
      <alignment vertical="center"/>
    </xf>
    <xf numFmtId="0" fontId="27" fillId="9" borderId="13" xfId="0" applyFont="1" applyFill="1" applyBorder="1" applyAlignment="1">
      <alignment vertical="center"/>
    </xf>
    <xf numFmtId="0" fontId="26" fillId="9" borderId="22" xfId="0" applyFont="1" applyFill="1" applyBorder="1" applyAlignment="1">
      <alignment vertical="center"/>
    </xf>
    <xf numFmtId="0" fontId="26" fillId="9" borderId="13" xfId="0" applyFont="1" applyFill="1" applyBorder="1" applyAlignment="1">
      <alignment vertical="center"/>
    </xf>
    <xf numFmtId="0" fontId="26" fillId="9" borderId="16" xfId="0" applyFont="1" applyFill="1" applyBorder="1" applyAlignment="1">
      <alignment vertical="center"/>
    </xf>
    <xf numFmtId="0" fontId="26" fillId="9" borderId="24" xfId="0" applyFont="1" applyFill="1" applyBorder="1" applyAlignment="1">
      <alignment vertical="center"/>
    </xf>
    <xf numFmtId="0" fontId="26" fillId="9" borderId="12" xfId="0" applyFont="1" applyFill="1" applyBorder="1" applyAlignment="1">
      <alignment vertical="center"/>
    </xf>
    <xf numFmtId="0" fontId="29" fillId="9" borderId="3" xfId="0" applyFont="1" applyFill="1" applyBorder="1" applyAlignment="1">
      <alignment vertical="center"/>
    </xf>
    <xf numFmtId="0" fontId="29" fillId="9" borderId="15" xfId="0" applyFont="1" applyFill="1" applyBorder="1" applyAlignment="1">
      <alignment vertical="center"/>
    </xf>
    <xf numFmtId="0" fontId="32" fillId="9" borderId="51" xfId="0" applyFont="1" applyFill="1" applyBorder="1" applyProtection="1"/>
    <xf numFmtId="0" fontId="32" fillId="9" borderId="49" xfId="0" applyFont="1" applyFill="1" applyBorder="1" applyProtection="1"/>
    <xf numFmtId="0" fontId="32" fillId="9" borderId="55" xfId="0" applyFont="1" applyFill="1" applyBorder="1" applyProtection="1"/>
    <xf numFmtId="0" fontId="32" fillId="9" borderId="48" xfId="0" applyFont="1" applyFill="1" applyBorder="1" applyProtection="1"/>
    <xf numFmtId="0" fontId="32" fillId="9" borderId="50" xfId="0" applyFont="1" applyFill="1" applyBorder="1" applyProtection="1"/>
    <xf numFmtId="0" fontId="32" fillId="9" borderId="25" xfId="0" applyFont="1" applyFill="1" applyBorder="1" applyProtection="1"/>
    <xf numFmtId="0" fontId="0" fillId="9" borderId="51" xfId="0" applyFill="1" applyBorder="1" applyProtection="1"/>
    <xf numFmtId="0" fontId="0" fillId="9" borderId="49" xfId="0" applyFill="1" applyBorder="1" applyProtection="1"/>
    <xf numFmtId="0" fontId="0" fillId="9" borderId="55" xfId="0" applyFill="1" applyBorder="1" applyProtection="1"/>
    <xf numFmtId="0" fontId="0" fillId="9" borderId="48" xfId="0" applyFill="1" applyBorder="1" applyProtection="1"/>
    <xf numFmtId="0" fontId="0" fillId="9" borderId="50" xfId="0" applyFill="1" applyBorder="1" applyProtection="1"/>
    <xf numFmtId="0" fontId="0" fillId="9" borderId="25" xfId="0" applyFill="1" applyBorder="1" applyProtection="1"/>
    <xf numFmtId="0" fontId="0" fillId="9" borderId="53" xfId="0" applyFill="1" applyBorder="1" applyProtection="1"/>
    <xf numFmtId="0" fontId="0" fillId="9" borderId="16" xfId="0" applyFill="1" applyBorder="1" applyProtection="1"/>
    <xf numFmtId="0" fontId="0" fillId="9" borderId="48" xfId="0" applyFill="1" applyBorder="1" applyAlignment="1" applyProtection="1"/>
    <xf numFmtId="0" fontId="0" fillId="9" borderId="55" xfId="0" applyFill="1" applyBorder="1" applyAlignment="1" applyProtection="1"/>
    <xf numFmtId="0" fontId="0" fillId="9" borderId="51" xfId="0" applyFill="1" applyBorder="1" applyAlignment="1" applyProtection="1"/>
    <xf numFmtId="0" fontId="0" fillId="9" borderId="53" xfId="0" applyFill="1" applyBorder="1" applyAlignment="1" applyProtection="1"/>
    <xf numFmtId="0" fontId="0" fillId="9" borderId="33" xfId="0" applyFill="1" applyBorder="1" applyAlignment="1" applyProtection="1"/>
    <xf numFmtId="0" fontId="0" fillId="9" borderId="52" xfId="0" applyFill="1" applyBorder="1" applyAlignment="1" applyProtection="1"/>
    <xf numFmtId="0" fontId="0" fillId="9" borderId="16" xfId="0" applyFill="1" applyBorder="1" applyAlignment="1" applyProtection="1"/>
    <xf numFmtId="0" fontId="0" fillId="9" borderId="54" xfId="0" applyFill="1" applyBorder="1" applyAlignment="1" applyProtection="1"/>
    <xf numFmtId="0" fontId="0" fillId="9" borderId="47" xfId="0" applyFill="1" applyBorder="1" applyAlignment="1" applyProtection="1"/>
    <xf numFmtId="0" fontId="0" fillId="9" borderId="13" xfId="0" applyFill="1" applyBorder="1" applyAlignment="1" applyProtection="1"/>
    <xf numFmtId="0" fontId="0" fillId="9" borderId="46" xfId="0" applyFill="1" applyBorder="1" applyAlignment="1" applyProtection="1"/>
    <xf numFmtId="0" fontId="0" fillId="9" borderId="32" xfId="0" applyFill="1" applyBorder="1" applyAlignment="1" applyProtection="1"/>
    <xf numFmtId="0" fontId="0" fillId="9" borderId="19" xfId="0" applyFill="1" applyBorder="1" applyAlignment="1" applyProtection="1"/>
    <xf numFmtId="0" fontId="0" fillId="9" borderId="49" xfId="0" applyFill="1" applyBorder="1" applyAlignment="1" applyProtection="1"/>
    <xf numFmtId="0" fontId="0" fillId="9" borderId="50" xfId="0" applyFill="1" applyBorder="1" applyAlignment="1" applyProtection="1"/>
    <xf numFmtId="0" fontId="0" fillId="9" borderId="25" xfId="0" applyFill="1" applyBorder="1" applyAlignment="1" applyProtection="1"/>
    <xf numFmtId="0" fontId="0" fillId="9" borderId="21" xfId="0" applyFill="1" applyBorder="1" applyAlignment="1" applyProtection="1"/>
    <xf numFmtId="0" fontId="0" fillId="9" borderId="28" xfId="0" applyFill="1" applyBorder="1" applyAlignment="1" applyProtection="1"/>
    <xf numFmtId="0" fontId="0" fillId="9" borderId="39" xfId="0" applyFill="1" applyBorder="1" applyProtection="1"/>
    <xf numFmtId="0" fontId="0" fillId="9" borderId="41" xfId="0" applyFill="1" applyBorder="1" applyProtection="1"/>
    <xf numFmtId="0" fontId="0" fillId="9" borderId="31" xfId="0" applyFill="1" applyBorder="1" applyProtection="1"/>
    <xf numFmtId="0" fontId="0" fillId="9" borderId="40" xfId="0" applyFill="1" applyBorder="1" applyProtection="1"/>
    <xf numFmtId="0" fontId="0" fillId="9" borderId="12" xfId="0" applyFill="1" applyBorder="1" applyProtection="1"/>
    <xf numFmtId="0" fontId="0" fillId="9" borderId="15" xfId="0" applyFill="1" applyBorder="1" applyProtection="1"/>
    <xf numFmtId="0" fontId="0" fillId="9" borderId="21" xfId="0" applyFill="1" applyBorder="1" applyProtection="1"/>
    <xf numFmtId="0" fontId="1" fillId="0" borderId="0" xfId="0" applyFont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9" fillId="3" borderId="47" xfId="0" applyFont="1" applyFill="1" applyBorder="1" applyAlignment="1">
      <alignment horizontal="center" vertical="center" wrapText="1"/>
    </xf>
    <xf numFmtId="0" fontId="9" fillId="3" borderId="13" xfId="0" applyFont="1" applyFill="1" applyBorder="1" applyAlignment="1">
      <alignment horizontal="center" vertical="center" wrapText="1"/>
    </xf>
    <xf numFmtId="0" fontId="9" fillId="3" borderId="46" xfId="0" applyFont="1" applyFill="1" applyBorder="1" applyAlignment="1">
      <alignment horizontal="center" vertical="center" wrapText="1"/>
    </xf>
    <xf numFmtId="0" fontId="9" fillId="3" borderId="54" xfId="0" applyFont="1" applyFill="1" applyBorder="1" applyAlignment="1">
      <alignment horizontal="center" vertical="center" wrapText="1"/>
    </xf>
    <xf numFmtId="0" fontId="9" fillId="8" borderId="54" xfId="0" applyFont="1" applyFill="1" applyBorder="1" applyAlignment="1">
      <alignment horizontal="center" vertical="center" wrapText="1"/>
    </xf>
    <xf numFmtId="0" fontId="8" fillId="8" borderId="4" xfId="0" applyFont="1" applyFill="1" applyBorder="1" applyAlignment="1">
      <alignment horizontal="center" vertical="center" wrapText="1"/>
    </xf>
    <xf numFmtId="0" fontId="28" fillId="8" borderId="4" xfId="0" applyFont="1" applyFill="1" applyBorder="1" applyAlignment="1">
      <alignment vertical="center" wrapText="1"/>
    </xf>
    <xf numFmtId="0" fontId="28" fillId="8" borderId="3" xfId="0" applyFont="1" applyFill="1" applyBorder="1" applyAlignment="1">
      <alignment vertical="center" wrapText="1"/>
    </xf>
    <xf numFmtId="0" fontId="28" fillId="8" borderId="7" xfId="0" applyFont="1" applyFill="1" applyBorder="1" applyAlignment="1">
      <alignment vertical="center" wrapText="1"/>
    </xf>
    <xf numFmtId="0" fontId="9" fillId="8" borderId="50" xfId="0" applyFont="1" applyFill="1" applyBorder="1" applyAlignment="1">
      <alignment horizontal="center" vertical="center" wrapText="1"/>
    </xf>
    <xf numFmtId="0" fontId="39" fillId="5" borderId="11" xfId="0" applyFont="1" applyFill="1" applyBorder="1" applyAlignment="1">
      <alignment vertical="center" wrapText="1"/>
    </xf>
    <xf numFmtId="0" fontId="39" fillId="5" borderId="1" xfId="0" applyFont="1" applyFill="1" applyBorder="1" applyAlignment="1">
      <alignment vertical="center" wrapText="1"/>
    </xf>
    <xf numFmtId="0" fontId="40" fillId="5" borderId="31" xfId="0" applyFont="1" applyFill="1" applyBorder="1" applyAlignment="1">
      <alignment vertical="center" wrapText="1"/>
    </xf>
    <xf numFmtId="0" fontId="40" fillId="6" borderId="15" xfId="0" applyFont="1" applyFill="1" applyBorder="1" applyAlignment="1">
      <alignment vertical="center" wrapText="1"/>
    </xf>
    <xf numFmtId="0" fontId="38" fillId="5" borderId="4" xfId="0" applyFont="1" applyFill="1" applyBorder="1" applyAlignment="1">
      <alignment horizontal="center" vertical="center" wrapText="1"/>
    </xf>
    <xf numFmtId="2" fontId="38" fillId="4" borderId="12" xfId="0" applyNumberFormat="1" applyFont="1" applyFill="1" applyBorder="1" applyAlignment="1">
      <alignment vertical="center" wrapText="1"/>
    </xf>
    <xf numFmtId="2" fontId="38" fillId="0" borderId="12" xfId="0" applyNumberFormat="1" applyFont="1" applyFill="1" applyBorder="1" applyAlignment="1">
      <alignment vertical="center" wrapText="1"/>
    </xf>
    <xf numFmtId="2" fontId="38" fillId="5" borderId="12" xfId="0" applyNumberFormat="1" applyFont="1" applyFill="1" applyBorder="1" applyAlignment="1">
      <alignment vertical="center" wrapText="1"/>
    </xf>
    <xf numFmtId="0" fontId="38" fillId="5" borderId="12" xfId="0" applyFont="1" applyFill="1" applyBorder="1" applyAlignment="1">
      <alignment vertical="center" wrapText="1"/>
    </xf>
    <xf numFmtId="0" fontId="38" fillId="5" borderId="15" xfId="0" applyFont="1" applyFill="1" applyBorder="1" applyAlignment="1">
      <alignment vertical="center" wrapText="1"/>
    </xf>
    <xf numFmtId="2" fontId="38" fillId="5" borderId="15" xfId="0" applyNumberFormat="1" applyFont="1" applyFill="1" applyBorder="1" applyAlignment="1">
      <alignment vertical="center" wrapText="1"/>
    </xf>
    <xf numFmtId="0" fontId="38" fillId="6" borderId="4" xfId="0" applyFont="1" applyFill="1" applyBorder="1" applyAlignment="1">
      <alignment vertical="center" wrapText="1"/>
    </xf>
    <xf numFmtId="0" fontId="38" fillId="8" borderId="4" xfId="0" applyFont="1" applyFill="1" applyBorder="1" applyAlignment="1">
      <alignment vertical="center" wrapText="1"/>
    </xf>
    <xf numFmtId="0" fontId="19" fillId="0" borderId="13" xfId="0" applyFont="1" applyBorder="1" applyAlignment="1">
      <alignment horizontal="left"/>
    </xf>
    <xf numFmtId="49" fontId="17" fillId="0" borderId="32" xfId="0" applyNumberFormat="1" applyFont="1" applyBorder="1" applyAlignment="1">
      <alignment horizontal="center" vertical="top"/>
    </xf>
    <xf numFmtId="49" fontId="17" fillId="0" borderId="23" xfId="0" applyNumberFormat="1" applyFont="1" applyBorder="1" applyAlignment="1">
      <alignment horizontal="center" vertical="top"/>
    </xf>
    <xf numFmtId="49" fontId="17" fillId="0" borderId="22" xfId="0" applyNumberFormat="1" applyFont="1" applyBorder="1" applyAlignment="1">
      <alignment horizontal="center" vertical="top"/>
    </xf>
    <xf numFmtId="49" fontId="17" fillId="0" borderId="32" xfId="0" applyNumberFormat="1" applyFont="1" applyBorder="1" applyAlignment="1">
      <alignment horizontal="center"/>
    </xf>
    <xf numFmtId="49" fontId="17" fillId="0" borderId="23" xfId="0" applyNumberFormat="1" applyFont="1" applyBorder="1" applyAlignment="1">
      <alignment horizontal="center"/>
    </xf>
    <xf numFmtId="49" fontId="17" fillId="0" borderId="22" xfId="0" applyNumberFormat="1" applyFont="1" applyBorder="1" applyAlignment="1">
      <alignment horizontal="center"/>
    </xf>
    <xf numFmtId="0" fontId="20" fillId="0" borderId="0" xfId="0" applyFont="1" applyAlignment="1" applyProtection="1">
      <alignment horizontal="center"/>
    </xf>
    <xf numFmtId="0" fontId="18" fillId="0" borderId="16" xfId="0" applyFont="1" applyBorder="1" applyAlignment="1">
      <alignment horizontal="left"/>
    </xf>
    <xf numFmtId="0" fontId="18" fillId="0" borderId="33" xfId="0" applyFont="1" applyBorder="1" applyAlignment="1">
      <alignment horizontal="left"/>
    </xf>
    <xf numFmtId="0" fontId="18" fillId="0" borderId="13" xfId="0" applyFont="1" applyBorder="1" applyAlignment="1">
      <alignment horizontal="left"/>
    </xf>
    <xf numFmtId="0" fontId="17" fillId="0" borderId="13" xfId="0" applyFont="1" applyBorder="1" applyAlignment="1">
      <alignment horizontal="left"/>
    </xf>
    <xf numFmtId="0" fontId="17" fillId="0" borderId="32" xfId="0" applyFont="1" applyBorder="1" applyAlignment="1">
      <alignment horizontal="left"/>
    </xf>
    <xf numFmtId="0" fontId="16" fillId="4" borderId="12" xfId="0" applyFont="1" applyFill="1" applyBorder="1" applyAlignment="1" applyProtection="1">
      <alignment horizontal="left"/>
    </xf>
    <xf numFmtId="0" fontId="16" fillId="4" borderId="17" xfId="0" applyFont="1" applyFill="1" applyBorder="1" applyAlignment="1" applyProtection="1">
      <alignment horizontal="left"/>
    </xf>
    <xf numFmtId="0" fontId="16" fillId="4" borderId="15" xfId="0" applyFont="1" applyFill="1" applyBorder="1" applyAlignment="1" applyProtection="1">
      <alignment horizontal="left"/>
    </xf>
    <xf numFmtId="0" fontId="22" fillId="0" borderId="18" xfId="0" applyFont="1" applyBorder="1" applyAlignment="1" applyProtection="1">
      <alignment horizontal="center" vertical="center"/>
    </xf>
    <xf numFmtId="0" fontId="22" fillId="0" borderId="21" xfId="0" applyFont="1" applyBorder="1" applyAlignment="1" applyProtection="1">
      <alignment horizontal="center" vertical="center"/>
    </xf>
    <xf numFmtId="0" fontId="22" fillId="0" borderId="9" xfId="0" applyFont="1" applyBorder="1" applyAlignment="1" applyProtection="1">
      <alignment horizontal="center" vertical="center"/>
    </xf>
    <xf numFmtId="0" fontId="22" fillId="0" borderId="3" xfId="0" applyFont="1" applyBorder="1" applyAlignment="1" applyProtection="1">
      <alignment horizontal="center" vertical="center"/>
    </xf>
    <xf numFmtId="0" fontId="22" fillId="0" borderId="12" xfId="0" applyFont="1" applyFill="1" applyBorder="1" applyAlignment="1" applyProtection="1">
      <alignment horizontal="center"/>
    </xf>
    <xf numFmtId="0" fontId="22" fillId="0" borderId="1" xfId="0" applyFont="1" applyFill="1" applyBorder="1" applyAlignment="1" applyProtection="1">
      <alignment horizontal="center"/>
    </xf>
    <xf numFmtId="0" fontId="22" fillId="0" borderId="17" xfId="0" applyFont="1" applyFill="1" applyBorder="1" applyAlignment="1" applyProtection="1">
      <alignment horizontal="center"/>
    </xf>
    <xf numFmtId="0" fontId="22" fillId="0" borderId="8" xfId="0" applyFont="1" applyFill="1" applyBorder="1" applyAlignment="1" applyProtection="1">
      <alignment horizontal="center"/>
    </xf>
    <xf numFmtId="0" fontId="22" fillId="0" borderId="6" xfId="0" applyFont="1" applyFill="1" applyBorder="1" applyAlignment="1" applyProtection="1">
      <alignment horizontal="center"/>
    </xf>
    <xf numFmtId="0" fontId="22" fillId="0" borderId="2" xfId="0" applyFont="1" applyFill="1" applyBorder="1" applyAlignment="1" applyProtection="1">
      <alignment horizontal="center"/>
    </xf>
    <xf numFmtId="0" fontId="34" fillId="0" borderId="14" xfId="0" applyFont="1" applyBorder="1" applyAlignment="1">
      <alignment horizontal="center"/>
    </xf>
    <xf numFmtId="0" fontId="6" fillId="0" borderId="0" xfId="0" applyFont="1" applyAlignment="1">
      <alignment horizontal="left" vertical="center"/>
    </xf>
    <xf numFmtId="0" fontId="0" fillId="0" borderId="0" xfId="0" applyAlignment="1">
      <alignment horizontal="left" vertical="top"/>
    </xf>
    <xf numFmtId="0" fontId="35" fillId="0" borderId="14" xfId="0" applyFont="1" applyBorder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top" wrapText="1"/>
    </xf>
    <xf numFmtId="0" fontId="14" fillId="0" borderId="0" xfId="0" applyFont="1" applyAlignment="1">
      <alignment vertical="center"/>
    </xf>
    <xf numFmtId="0" fontId="1" fillId="0" borderId="0" xfId="0" applyFont="1" applyAlignment="1">
      <alignment vertical="top"/>
    </xf>
    <xf numFmtId="0" fontId="13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" fillId="0" borderId="0" xfId="0" applyFont="1"/>
    <xf numFmtId="0" fontId="0" fillId="0" borderId="0" xfId="0" applyAlignment="1">
      <alignment horizontal="center"/>
    </xf>
    <xf numFmtId="0" fontId="33" fillId="0" borderId="14" xfId="0" applyFont="1" applyBorder="1" applyAlignment="1">
      <alignment horizontal="center" vertical="center"/>
    </xf>
    <xf numFmtId="0" fontId="33" fillId="0" borderId="0" xfId="0" applyFont="1" applyAlignment="1">
      <alignment horizontal="center" vertical="center" wrapText="1"/>
    </xf>
    <xf numFmtId="0" fontId="33" fillId="0" borderId="0" xfId="0" applyFont="1" applyAlignment="1">
      <alignment vertical="center"/>
    </xf>
    <xf numFmtId="0" fontId="36" fillId="0" borderId="0" xfId="0" applyFont="1"/>
    <xf numFmtId="0" fontId="12" fillId="0" borderId="0" xfId="0" applyFont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9" fillId="3" borderId="14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9" fillId="0" borderId="11" xfId="0" applyFont="1" applyBorder="1" applyAlignment="1">
      <alignment horizontal="right" vertical="center" textRotation="90" wrapText="1"/>
    </xf>
    <xf numFmtId="0" fontId="9" fillId="0" borderId="9" xfId="0" applyFont="1" applyBorder="1" applyAlignment="1">
      <alignment horizontal="right" vertical="center" textRotation="90" wrapText="1"/>
    </xf>
    <xf numFmtId="0" fontId="8" fillId="0" borderId="6" xfId="0" applyFont="1" applyBorder="1" applyAlignment="1">
      <alignment horizontal="right" vertical="center" wrapText="1"/>
    </xf>
    <xf numFmtId="0" fontId="8" fillId="0" borderId="10" xfId="0" applyFont="1" applyBorder="1" applyAlignment="1">
      <alignment horizontal="right" vertical="center" wrapText="1"/>
    </xf>
    <xf numFmtId="0" fontId="9" fillId="0" borderId="11" xfId="0" applyFont="1" applyBorder="1" applyAlignment="1">
      <alignment horizontal="right" vertical="center" wrapText="1"/>
    </xf>
    <xf numFmtId="0" fontId="9" fillId="0" borderId="9" xfId="0" applyFont="1" applyBorder="1" applyAlignment="1">
      <alignment horizontal="right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" fillId="0" borderId="10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8" fillId="0" borderId="11" xfId="0" applyFont="1" applyBorder="1" applyAlignment="1">
      <alignment horizontal="right" vertical="center" wrapText="1"/>
    </xf>
    <xf numFmtId="0" fontId="8" fillId="0" borderId="9" xfId="0" applyFont="1" applyBorder="1" applyAlignment="1">
      <alignment horizontal="right" vertical="center" wrapText="1"/>
    </xf>
    <xf numFmtId="0" fontId="12" fillId="0" borderId="26" xfId="0" applyFont="1" applyBorder="1" applyAlignment="1">
      <alignment vertical="center"/>
    </xf>
    <xf numFmtId="0" fontId="30" fillId="0" borderId="0" xfId="0" applyFont="1"/>
    <xf numFmtId="0" fontId="12" fillId="0" borderId="0" xfId="0" applyFont="1" applyAlignment="1">
      <alignment vertical="center" wrapText="1"/>
    </xf>
    <xf numFmtId="0" fontId="30" fillId="0" borderId="0" xfId="0" applyFont="1" applyAlignment="1">
      <alignment vertical="center" wrapText="1"/>
    </xf>
    <xf numFmtId="0" fontId="30" fillId="0" borderId="0" xfId="0" applyFont="1" applyAlignment="1">
      <alignment textRotation="90"/>
    </xf>
    <xf numFmtId="0" fontId="30" fillId="0" borderId="0" xfId="0" applyFont="1" applyAlignment="1">
      <alignment vertical="top"/>
    </xf>
    <xf numFmtId="0" fontId="1" fillId="0" borderId="0" xfId="0" applyFont="1" applyAlignment="1">
      <alignment vertical="center" textRotation="180"/>
    </xf>
    <xf numFmtId="0" fontId="7" fillId="0" borderId="0" xfId="0" applyFont="1" applyAlignment="1">
      <alignment vertical="center"/>
    </xf>
    <xf numFmtId="0" fontId="1" fillId="0" borderId="0" xfId="0" applyFont="1" applyAlignment="1">
      <alignment textRotation="90"/>
    </xf>
    <xf numFmtId="0" fontId="8" fillId="0" borderId="1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right" vertical="center" textRotation="90" wrapText="1"/>
    </xf>
    <xf numFmtId="0" fontId="3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9" fillId="0" borderId="3" xfId="0" applyFont="1" applyBorder="1" applyAlignment="1">
      <alignment horizontal="right" vertical="center" wrapText="1"/>
    </xf>
    <xf numFmtId="0" fontId="9" fillId="3" borderId="16" xfId="0" applyFont="1" applyFill="1" applyBorder="1" applyAlignment="1">
      <alignment horizontal="center" vertical="center" wrapText="1"/>
    </xf>
    <xf numFmtId="0" fontId="9" fillId="3" borderId="30" xfId="0" applyFont="1" applyFill="1" applyBorder="1" applyAlignment="1">
      <alignment horizontal="center" vertical="center" wrapText="1"/>
    </xf>
    <xf numFmtId="0" fontId="9" fillId="3" borderId="52" xfId="0" applyFont="1" applyFill="1" applyBorder="1" applyAlignment="1">
      <alignment horizontal="center" vertical="center" wrapText="1"/>
    </xf>
    <xf numFmtId="0" fontId="9" fillId="3" borderId="66" xfId="0" applyFont="1" applyFill="1" applyBorder="1" applyAlignment="1">
      <alignment horizontal="center" vertical="center" wrapText="1"/>
    </xf>
    <xf numFmtId="0" fontId="9" fillId="8" borderId="16" xfId="0" applyFont="1" applyFill="1" applyBorder="1" applyAlignment="1">
      <alignment horizontal="center" vertical="center" wrapText="1"/>
    </xf>
    <xf numFmtId="0" fontId="9" fillId="8" borderId="30" xfId="0" applyFont="1" applyFill="1" applyBorder="1" applyAlignment="1">
      <alignment horizontal="center" vertical="center" wrapText="1"/>
    </xf>
    <xf numFmtId="0" fontId="9" fillId="8" borderId="6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T39"/>
  <sheetViews>
    <sheetView topLeftCell="A10" workbookViewId="0">
      <pane xSplit="3" ySplit="7" topLeftCell="BQ17" activePane="bottomRight" state="frozen"/>
      <selection activeCell="A10" sqref="A10"/>
      <selection pane="topRight" activeCell="D10" sqref="D10"/>
      <selection pane="bottomLeft" activeCell="A13" sqref="A13"/>
      <selection pane="bottomRight" activeCell="CP19" sqref="CP19"/>
    </sheetView>
  </sheetViews>
  <sheetFormatPr defaultRowHeight="15" x14ac:dyDescent="0.25"/>
  <cols>
    <col min="1" max="1" width="13.42578125" bestFit="1" customWidth="1"/>
    <col min="2" max="2" width="13.28515625" customWidth="1"/>
    <col min="3" max="3" width="24" customWidth="1"/>
    <col min="4" max="4" width="7.42578125" customWidth="1"/>
    <col min="5" max="5" width="5.28515625" customWidth="1"/>
    <col min="6" max="19" width="5.7109375" customWidth="1"/>
    <col min="20" max="20" width="14.5703125" customWidth="1"/>
    <col min="21" max="43" width="6.42578125" customWidth="1"/>
    <col min="44" max="44" width="11.140625" customWidth="1"/>
    <col min="45" max="65" width="6.42578125" customWidth="1"/>
    <col min="66" max="66" width="10.7109375" customWidth="1"/>
    <col min="67" max="79" width="6.42578125" customWidth="1"/>
    <col min="80" max="80" width="8.85546875" customWidth="1"/>
    <col min="81" max="92" width="6.42578125" customWidth="1"/>
    <col min="93" max="93" width="10.28515625" customWidth="1"/>
    <col min="95" max="95" width="12.85546875" customWidth="1"/>
  </cols>
  <sheetData>
    <row r="2" spans="1:97" x14ac:dyDescent="0.25">
      <c r="A2" s="378" t="s">
        <v>43</v>
      </c>
      <c r="B2" s="378"/>
      <c r="C2" s="378"/>
      <c r="D2" s="379"/>
      <c r="E2" s="368" t="s">
        <v>44</v>
      </c>
      <c r="F2" s="369"/>
      <c r="G2" s="369"/>
      <c r="H2" s="370"/>
      <c r="I2" s="25"/>
      <c r="J2" s="25"/>
      <c r="K2" s="25"/>
      <c r="L2" s="25"/>
      <c r="M2" s="25"/>
      <c r="N2" s="25"/>
      <c r="O2" s="25"/>
    </row>
    <row r="3" spans="1:97" x14ac:dyDescent="0.25">
      <c r="A3" s="378" t="s">
        <v>45</v>
      </c>
      <c r="B3" s="378"/>
      <c r="C3" s="378"/>
      <c r="D3" s="379"/>
      <c r="E3" s="371" t="s">
        <v>53</v>
      </c>
      <c r="F3" s="372"/>
      <c r="G3" s="372"/>
      <c r="H3" s="373"/>
      <c r="I3" s="25"/>
      <c r="J3" s="25"/>
      <c r="K3" s="25"/>
      <c r="L3" s="25"/>
      <c r="M3" s="25"/>
      <c r="N3" s="25"/>
      <c r="O3" s="25"/>
    </row>
    <row r="4" spans="1:97" ht="15.75" thickBot="1" x14ac:dyDescent="0.3">
      <c r="A4" s="378" t="s">
        <v>46</v>
      </c>
      <c r="B4" s="378"/>
      <c r="C4" s="378"/>
      <c r="D4" s="379"/>
      <c r="E4" s="27" t="s">
        <v>47</v>
      </c>
      <c r="F4" s="26"/>
      <c r="H4" s="25"/>
    </row>
    <row r="5" spans="1:97" x14ac:dyDescent="0.25">
      <c r="A5" s="375" t="s">
        <v>49</v>
      </c>
      <c r="B5" s="375"/>
      <c r="C5" s="375"/>
      <c r="D5" s="376"/>
      <c r="E5" s="28" t="s">
        <v>50</v>
      </c>
      <c r="F5" s="25"/>
      <c r="H5" s="25"/>
    </row>
    <row r="6" spans="1:97" x14ac:dyDescent="0.25">
      <c r="A6" s="377" t="s">
        <v>54</v>
      </c>
      <c r="B6" s="377"/>
      <c r="C6" s="377"/>
      <c r="D6" s="377"/>
      <c r="E6" s="377"/>
      <c r="F6" s="377"/>
      <c r="G6" s="377"/>
      <c r="H6" s="29" t="s">
        <v>48</v>
      </c>
    </row>
    <row r="7" spans="1:97" x14ac:dyDescent="0.25">
      <c r="A7" s="367" t="s">
        <v>51</v>
      </c>
      <c r="B7" s="367"/>
      <c r="C7" s="367"/>
      <c r="D7" s="367"/>
      <c r="E7" s="367"/>
      <c r="F7" s="367"/>
      <c r="G7" s="367"/>
      <c r="H7" s="29" t="s">
        <v>52</v>
      </c>
    </row>
    <row r="9" spans="1:97" ht="15.75" thickBot="1" x14ac:dyDescent="0.3"/>
    <row r="10" spans="1:97" ht="15.75" thickBot="1" x14ac:dyDescent="0.3">
      <c r="A10" s="380" t="s">
        <v>81</v>
      </c>
      <c r="B10" s="381"/>
      <c r="C10" s="381"/>
      <c r="D10" s="61" t="s">
        <v>82</v>
      </c>
      <c r="E10" s="61"/>
      <c r="F10" s="61"/>
      <c r="G10" s="61"/>
      <c r="H10" s="59"/>
      <c r="I10" s="59" t="s">
        <v>78</v>
      </c>
      <c r="J10" s="57"/>
      <c r="W10" s="32"/>
      <c r="X10" s="32"/>
      <c r="Y10" s="32"/>
      <c r="Z10" s="32"/>
      <c r="AA10" s="32"/>
      <c r="AB10" s="32"/>
      <c r="AC10" s="32"/>
      <c r="AD10" s="32"/>
    </row>
    <row r="11" spans="1:97" ht="15.75" thickBot="1" x14ac:dyDescent="0.3">
      <c r="A11" s="382" t="s">
        <v>80</v>
      </c>
      <c r="B11" s="382"/>
      <c r="C11" s="380"/>
      <c r="D11" s="61" t="s">
        <v>77</v>
      </c>
      <c r="E11" s="61"/>
      <c r="F11" s="61"/>
      <c r="G11" s="61"/>
      <c r="H11" s="59"/>
      <c r="I11" s="59"/>
      <c r="J11" s="57"/>
      <c r="W11" s="32"/>
      <c r="X11" s="32"/>
      <c r="Y11" s="32"/>
      <c r="Z11" s="32"/>
      <c r="AA11" s="32"/>
      <c r="AB11" s="32"/>
      <c r="AC11" s="32"/>
      <c r="AD11" s="32"/>
    </row>
    <row r="12" spans="1:97" ht="15.75" thickBot="1" x14ac:dyDescent="0.3">
      <c r="A12" s="130" t="s">
        <v>49</v>
      </c>
      <c r="B12" s="131" t="s">
        <v>85</v>
      </c>
      <c r="C12" s="132" t="s">
        <v>67</v>
      </c>
      <c r="D12" s="236" t="s">
        <v>68</v>
      </c>
      <c r="E12" s="236"/>
      <c r="F12" s="59"/>
      <c r="G12" s="59"/>
      <c r="H12" s="59"/>
      <c r="I12" s="59"/>
      <c r="J12" s="57"/>
      <c r="W12" s="32"/>
      <c r="X12" s="32"/>
      <c r="Y12" s="32"/>
      <c r="Z12" s="32"/>
      <c r="AA12" s="32"/>
      <c r="AB12" s="32"/>
      <c r="AC12" s="32"/>
      <c r="AD12" s="32"/>
    </row>
    <row r="13" spans="1:97" ht="15.75" thickBot="1" x14ac:dyDescent="0.3">
      <c r="A13" s="130" t="s">
        <v>79</v>
      </c>
      <c r="B13" s="133"/>
      <c r="C13" s="134"/>
      <c r="D13" s="61"/>
      <c r="E13" s="61"/>
      <c r="F13" s="61"/>
      <c r="G13" s="61"/>
      <c r="H13" s="61"/>
      <c r="I13" s="61"/>
      <c r="J13" s="58"/>
      <c r="W13" s="32"/>
      <c r="X13" s="32"/>
      <c r="Y13" s="32"/>
      <c r="Z13" s="32"/>
      <c r="AA13" s="32"/>
      <c r="AB13" s="32"/>
      <c r="AC13" s="32"/>
      <c r="AD13" s="32"/>
    </row>
    <row r="14" spans="1:97" ht="15.75" thickBot="1" x14ac:dyDescent="0.3">
      <c r="A14" s="132" t="s">
        <v>45</v>
      </c>
      <c r="B14" s="135" t="s">
        <v>83</v>
      </c>
      <c r="C14" s="135"/>
      <c r="D14" s="61"/>
      <c r="E14" s="61"/>
      <c r="F14" s="61"/>
      <c r="G14" s="61"/>
      <c r="H14" s="59"/>
      <c r="I14" s="59"/>
      <c r="J14" s="32"/>
      <c r="K14" s="31" t="s">
        <v>55</v>
      </c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60"/>
      <c r="X14" s="60"/>
      <c r="Y14" s="60"/>
      <c r="Z14" s="30"/>
      <c r="AA14" s="30"/>
      <c r="AB14" s="30"/>
      <c r="AC14" s="30"/>
      <c r="AD14" s="30"/>
      <c r="AE14" s="30"/>
      <c r="AF14" s="30"/>
      <c r="AG14" s="30"/>
      <c r="AH14" s="30"/>
      <c r="AI14" s="30"/>
      <c r="AJ14" s="30"/>
      <c r="AK14" s="30"/>
      <c r="AL14" s="30"/>
      <c r="AM14" s="30"/>
      <c r="AN14" s="30"/>
      <c r="AO14" s="30"/>
      <c r="AP14" s="30"/>
      <c r="AQ14" s="30"/>
      <c r="AR14" s="30"/>
      <c r="AS14" s="30"/>
      <c r="AT14" s="30"/>
      <c r="AU14" s="30"/>
      <c r="AV14" s="30"/>
      <c r="AW14" s="30"/>
      <c r="AX14" s="30"/>
      <c r="AY14" s="30"/>
      <c r="AZ14" s="30"/>
      <c r="BA14" s="31" t="s">
        <v>55</v>
      </c>
      <c r="BB14" s="30"/>
      <c r="BC14" s="30"/>
      <c r="BD14" s="30"/>
      <c r="BE14" s="30"/>
      <c r="BF14" s="30"/>
      <c r="BG14" s="30"/>
      <c r="BH14" s="30"/>
      <c r="BI14" s="30"/>
      <c r="BJ14" s="30"/>
      <c r="BK14" s="30"/>
      <c r="BL14" s="30"/>
      <c r="BM14" s="30"/>
      <c r="BN14" s="30"/>
      <c r="BO14" s="30"/>
      <c r="BP14" s="30"/>
      <c r="BQ14" s="30"/>
      <c r="BR14" s="30"/>
      <c r="BS14" s="30"/>
      <c r="BT14" s="30"/>
      <c r="BU14" s="31" t="s">
        <v>55</v>
      </c>
      <c r="BV14" s="30"/>
      <c r="BW14" s="30"/>
      <c r="BX14" s="30"/>
      <c r="BY14" s="30"/>
      <c r="BZ14" s="30"/>
      <c r="CA14" s="30"/>
      <c r="CB14" s="30"/>
      <c r="CC14" s="30"/>
      <c r="CD14" s="30"/>
      <c r="CE14" s="374" t="s">
        <v>55</v>
      </c>
      <c r="CF14" s="374"/>
      <c r="CG14" s="374"/>
      <c r="CH14" s="374"/>
      <c r="CI14" s="374"/>
      <c r="CJ14" s="374"/>
      <c r="CK14" s="374"/>
      <c r="CL14" s="374"/>
      <c r="CM14" s="374"/>
      <c r="CN14" s="374"/>
      <c r="CO14" s="374" t="s">
        <v>55</v>
      </c>
      <c r="CP14" s="374"/>
      <c r="CQ14" s="374"/>
      <c r="CR14" s="374"/>
      <c r="CS14" s="374"/>
    </row>
    <row r="15" spans="1:97" ht="15.75" thickBot="1" x14ac:dyDescent="0.3">
      <c r="H15" s="120"/>
      <c r="I15" s="120" t="s">
        <v>56</v>
      </c>
      <c r="J15" s="120"/>
      <c r="K15" s="120"/>
      <c r="L15" s="120"/>
      <c r="M15" s="120"/>
      <c r="N15" s="120"/>
      <c r="O15" s="120"/>
      <c r="P15" s="120"/>
      <c r="Q15" s="120"/>
      <c r="R15" s="120"/>
      <c r="S15" s="120"/>
      <c r="T15" s="120"/>
      <c r="U15" s="121"/>
      <c r="V15" s="121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30"/>
      <c r="AK15" s="30"/>
      <c r="AL15" s="30"/>
      <c r="AM15" s="30"/>
      <c r="AN15" s="30"/>
      <c r="AO15" s="30"/>
      <c r="AP15" s="30"/>
      <c r="AQ15" s="30"/>
      <c r="AR15" s="30"/>
      <c r="AS15" s="30"/>
      <c r="AT15" s="30"/>
      <c r="AU15" s="30"/>
      <c r="AV15" s="30"/>
      <c r="AW15" s="30"/>
      <c r="AX15" s="30"/>
      <c r="AY15" s="30"/>
      <c r="AZ15" s="30"/>
      <c r="BA15" s="30"/>
      <c r="BB15" s="30"/>
      <c r="BC15" s="30"/>
      <c r="BD15" s="30"/>
      <c r="BE15" s="30"/>
      <c r="BF15" s="30"/>
      <c r="BG15" s="30"/>
      <c r="BH15" s="30"/>
      <c r="BI15" s="30"/>
      <c r="BJ15" s="30"/>
      <c r="BK15" s="30"/>
      <c r="BL15" s="30"/>
      <c r="BM15" s="30"/>
      <c r="BN15" s="30"/>
      <c r="BO15" s="30"/>
      <c r="BP15" s="30"/>
      <c r="BQ15" s="30"/>
      <c r="BR15" s="30"/>
      <c r="BS15" s="30"/>
      <c r="BT15" s="30"/>
      <c r="BU15" s="30"/>
      <c r="BV15" s="30"/>
      <c r="BW15" s="30"/>
      <c r="BX15" s="30"/>
      <c r="BY15" s="30"/>
      <c r="BZ15" s="30"/>
      <c r="CA15" s="30"/>
      <c r="CB15" s="30"/>
      <c r="CC15" s="30"/>
      <c r="CD15" s="30"/>
      <c r="CE15" s="30"/>
      <c r="CF15" s="30"/>
      <c r="CG15" s="30"/>
      <c r="CH15" s="30"/>
      <c r="CI15" s="30"/>
      <c r="CJ15" s="30"/>
      <c r="CK15" s="30"/>
      <c r="CL15" s="30"/>
      <c r="CM15" s="30"/>
      <c r="CN15" s="30"/>
      <c r="CO15" s="30"/>
      <c r="CP15" s="30"/>
      <c r="CQ15" s="30"/>
      <c r="CR15" s="30"/>
      <c r="CS15" s="30"/>
    </row>
    <row r="16" spans="1:97" ht="15.75" thickBot="1" x14ac:dyDescent="0.3">
      <c r="B16" s="32"/>
      <c r="C16" s="33"/>
      <c r="D16" s="34"/>
      <c r="E16" s="387" t="s">
        <v>62</v>
      </c>
      <c r="F16" s="389"/>
      <c r="G16" s="389"/>
      <c r="H16" s="389"/>
      <c r="I16" s="389"/>
      <c r="J16" s="389"/>
      <c r="K16" s="389"/>
      <c r="L16" s="389"/>
      <c r="M16" s="389"/>
      <c r="N16" s="389"/>
      <c r="O16" s="389"/>
      <c r="P16" s="389"/>
      <c r="Q16" s="389"/>
      <c r="R16" s="389"/>
      <c r="S16" s="389"/>
      <c r="T16" s="388"/>
      <c r="U16" s="387" t="s">
        <v>63</v>
      </c>
      <c r="V16" s="389"/>
      <c r="W16" s="389"/>
      <c r="X16" s="389"/>
      <c r="Y16" s="389"/>
      <c r="Z16" s="389"/>
      <c r="AA16" s="389"/>
      <c r="AB16" s="389"/>
      <c r="AC16" s="389"/>
      <c r="AD16" s="389"/>
      <c r="AE16" s="389"/>
      <c r="AF16" s="389"/>
      <c r="AG16" s="389"/>
      <c r="AH16" s="389"/>
      <c r="AI16" s="389"/>
      <c r="AJ16" s="389"/>
      <c r="AK16" s="389"/>
      <c r="AL16" s="389"/>
      <c r="AM16" s="389"/>
      <c r="AN16" s="389"/>
      <c r="AO16" s="389"/>
      <c r="AP16" s="389"/>
      <c r="AQ16" s="389"/>
      <c r="AR16" s="104"/>
      <c r="AS16" s="387" t="s">
        <v>64</v>
      </c>
      <c r="AT16" s="389"/>
      <c r="AU16" s="389"/>
      <c r="AV16" s="389"/>
      <c r="AW16" s="389"/>
      <c r="AX16" s="389"/>
      <c r="AY16" s="389"/>
      <c r="AZ16" s="389"/>
      <c r="BA16" s="389"/>
      <c r="BB16" s="389"/>
      <c r="BC16" s="389"/>
      <c r="BD16" s="389"/>
      <c r="BE16" s="390"/>
      <c r="BF16" s="390"/>
      <c r="BG16" s="390"/>
      <c r="BH16" s="390"/>
      <c r="BI16" s="390"/>
      <c r="BJ16" s="389"/>
      <c r="BK16" s="389"/>
      <c r="BL16" s="389"/>
      <c r="BM16" s="35"/>
      <c r="BN16" s="103"/>
      <c r="BO16" s="390" t="s">
        <v>65</v>
      </c>
      <c r="BP16" s="390"/>
      <c r="BQ16" s="390"/>
      <c r="BR16" s="390"/>
      <c r="BS16" s="390"/>
      <c r="BT16" s="390"/>
      <c r="BU16" s="390"/>
      <c r="BV16" s="390"/>
      <c r="BW16" s="390"/>
      <c r="BX16" s="390"/>
      <c r="BY16" s="390"/>
      <c r="BZ16" s="390"/>
      <c r="CA16" s="390"/>
      <c r="CB16" s="389"/>
      <c r="CC16" s="391" t="s">
        <v>66</v>
      </c>
      <c r="CD16" s="390"/>
      <c r="CE16" s="390"/>
      <c r="CF16" s="390"/>
      <c r="CG16" s="390"/>
      <c r="CH16" s="390"/>
      <c r="CI16" s="390"/>
      <c r="CJ16" s="390"/>
      <c r="CK16" s="390"/>
      <c r="CL16" s="390"/>
      <c r="CM16" s="390"/>
      <c r="CN16" s="390"/>
      <c r="CO16" s="392"/>
      <c r="CP16" s="387" t="s">
        <v>57</v>
      </c>
      <c r="CQ16" s="388"/>
      <c r="CR16" s="36"/>
      <c r="CS16" s="32"/>
    </row>
    <row r="17" spans="1:98" ht="30.75" thickBot="1" x14ac:dyDescent="0.3">
      <c r="A17" s="32"/>
      <c r="B17" s="32"/>
      <c r="C17" s="37"/>
      <c r="D17" s="38" t="s">
        <v>58</v>
      </c>
      <c r="E17" s="122">
        <v>10</v>
      </c>
      <c r="F17" s="122">
        <v>11</v>
      </c>
      <c r="G17" s="122">
        <v>12</v>
      </c>
      <c r="H17" s="122">
        <v>13</v>
      </c>
      <c r="I17" s="122">
        <v>14</v>
      </c>
      <c r="J17" s="122">
        <v>17</v>
      </c>
      <c r="K17" s="122">
        <v>18</v>
      </c>
      <c r="L17" s="122">
        <v>19</v>
      </c>
      <c r="M17" s="122">
        <v>20</v>
      </c>
      <c r="N17" s="122">
        <v>21</v>
      </c>
      <c r="O17" s="122">
        <v>24</v>
      </c>
      <c r="P17" s="122">
        <v>25</v>
      </c>
      <c r="Q17" s="122">
        <v>26</v>
      </c>
      <c r="R17" s="122">
        <v>27</v>
      </c>
      <c r="S17" s="122">
        <v>28</v>
      </c>
      <c r="T17" s="178" t="s">
        <v>59</v>
      </c>
      <c r="U17" s="76">
        <v>1</v>
      </c>
      <c r="V17" s="74">
        <v>2</v>
      </c>
      <c r="W17" s="74">
        <v>3</v>
      </c>
      <c r="X17" s="74">
        <v>4</v>
      </c>
      <c r="Y17" s="75">
        <v>5</v>
      </c>
      <c r="Z17" s="76">
        <v>8</v>
      </c>
      <c r="AA17" s="74">
        <v>9</v>
      </c>
      <c r="AB17" s="74">
        <v>10</v>
      </c>
      <c r="AC17" s="74">
        <v>11</v>
      </c>
      <c r="AD17" s="74">
        <v>12</v>
      </c>
      <c r="AE17" s="76">
        <v>15</v>
      </c>
      <c r="AF17" s="74">
        <v>16</v>
      </c>
      <c r="AG17" s="74">
        <v>17</v>
      </c>
      <c r="AH17" s="74">
        <v>18</v>
      </c>
      <c r="AI17" s="75">
        <v>19</v>
      </c>
      <c r="AJ17" s="76">
        <v>22</v>
      </c>
      <c r="AK17" s="74">
        <v>23</v>
      </c>
      <c r="AL17" s="74">
        <v>24</v>
      </c>
      <c r="AM17" s="74">
        <v>25</v>
      </c>
      <c r="AN17" s="75">
        <v>26</v>
      </c>
      <c r="AO17" s="73">
        <v>29</v>
      </c>
      <c r="AP17" s="72">
        <v>30</v>
      </c>
      <c r="AQ17" s="40">
        <v>31</v>
      </c>
      <c r="AR17" s="77" t="s">
        <v>59</v>
      </c>
      <c r="AS17" s="41">
        <v>1</v>
      </c>
      <c r="AT17" s="39">
        <v>2</v>
      </c>
      <c r="AU17" s="39">
        <v>5</v>
      </c>
      <c r="AV17" s="39">
        <v>6</v>
      </c>
      <c r="AW17" s="40">
        <v>7</v>
      </c>
      <c r="AX17" s="41">
        <v>8</v>
      </c>
      <c r="AY17" s="39">
        <v>9</v>
      </c>
      <c r="AZ17" s="39">
        <v>12</v>
      </c>
      <c r="BA17" s="39">
        <v>13</v>
      </c>
      <c r="BB17" s="40">
        <v>14</v>
      </c>
      <c r="BC17" s="41">
        <v>15</v>
      </c>
      <c r="BD17" s="42">
        <v>16</v>
      </c>
      <c r="BE17" s="114">
        <v>19</v>
      </c>
      <c r="BF17" s="115">
        <v>20</v>
      </c>
      <c r="BG17" s="115">
        <v>21</v>
      </c>
      <c r="BH17" s="115">
        <v>22</v>
      </c>
      <c r="BI17" s="116">
        <v>23</v>
      </c>
      <c r="BJ17" s="72">
        <v>26</v>
      </c>
      <c r="BK17" s="42">
        <v>27</v>
      </c>
      <c r="BL17" s="41">
        <v>28</v>
      </c>
      <c r="BM17" s="73">
        <v>29</v>
      </c>
      <c r="BN17" s="183" t="s">
        <v>59</v>
      </c>
      <c r="BO17" s="76">
        <v>3</v>
      </c>
      <c r="BP17" s="74">
        <v>4</v>
      </c>
      <c r="BQ17" s="74">
        <v>5</v>
      </c>
      <c r="BR17" s="74">
        <v>6</v>
      </c>
      <c r="BS17" s="75">
        <v>7</v>
      </c>
      <c r="BT17" s="76">
        <v>10</v>
      </c>
      <c r="BU17" s="74">
        <v>11</v>
      </c>
      <c r="BV17" s="74">
        <v>12</v>
      </c>
      <c r="BW17" s="74">
        <v>13</v>
      </c>
      <c r="BX17" s="75">
        <v>14</v>
      </c>
      <c r="BY17" s="74">
        <v>19</v>
      </c>
      <c r="BZ17" s="74">
        <v>20</v>
      </c>
      <c r="CA17" s="75">
        <v>21</v>
      </c>
      <c r="CB17" s="77" t="s">
        <v>59</v>
      </c>
      <c r="CC17" s="76">
        <v>14</v>
      </c>
      <c r="CD17" s="74">
        <v>15</v>
      </c>
      <c r="CE17" s="169">
        <v>16</v>
      </c>
      <c r="CF17" s="74">
        <v>17</v>
      </c>
      <c r="CG17" s="75">
        <v>18</v>
      </c>
      <c r="CH17" s="187">
        <v>21</v>
      </c>
      <c r="CI17" s="122">
        <v>22</v>
      </c>
      <c r="CJ17" s="170">
        <v>23</v>
      </c>
      <c r="CK17" s="122">
        <v>28</v>
      </c>
      <c r="CL17" s="122">
        <v>29</v>
      </c>
      <c r="CM17" s="122">
        <v>30</v>
      </c>
      <c r="CN17" s="204">
        <v>31</v>
      </c>
      <c r="CO17" s="79" t="s">
        <v>59</v>
      </c>
      <c r="CP17" s="74">
        <v>1</v>
      </c>
      <c r="CQ17" s="79" t="s">
        <v>59</v>
      </c>
      <c r="CR17" s="30"/>
      <c r="CS17" s="30"/>
    </row>
    <row r="18" spans="1:98" ht="16.5" thickBot="1" x14ac:dyDescent="0.3">
      <c r="A18" s="383" t="s">
        <v>76</v>
      </c>
      <c r="B18" s="174" t="s">
        <v>12</v>
      </c>
      <c r="C18" s="171" t="s">
        <v>60</v>
      </c>
      <c r="D18" s="43"/>
      <c r="E18" s="62"/>
      <c r="F18" s="50"/>
      <c r="G18" s="50"/>
      <c r="H18" s="50"/>
      <c r="I18" s="53"/>
      <c r="J18" s="52"/>
      <c r="K18" s="50"/>
      <c r="L18" s="50"/>
      <c r="M18" s="50"/>
      <c r="N18" s="51"/>
      <c r="O18" s="52"/>
      <c r="P18" s="127"/>
      <c r="Q18" s="50"/>
      <c r="R18" s="50"/>
      <c r="S18" s="51"/>
      <c r="T18" s="239">
        <f>SUM(E18:S18)</f>
        <v>0</v>
      </c>
      <c r="U18" s="52"/>
      <c r="V18" s="50"/>
      <c r="W18" s="50"/>
      <c r="X18" s="50"/>
      <c r="Y18" s="51"/>
      <c r="Z18" s="52"/>
      <c r="AA18" s="50"/>
      <c r="AB18" s="50"/>
      <c r="AC18" s="50"/>
      <c r="AD18" s="50"/>
      <c r="AE18" s="52"/>
      <c r="AF18" s="50"/>
      <c r="AG18" s="50"/>
      <c r="AH18" s="50"/>
      <c r="AI18" s="51"/>
      <c r="AJ18" s="52"/>
      <c r="AK18" s="50"/>
      <c r="AL18" s="50"/>
      <c r="AM18" s="50"/>
      <c r="AN18" s="53"/>
      <c r="AO18" s="311"/>
      <c r="AP18" s="309"/>
      <c r="AQ18" s="309"/>
      <c r="AR18" s="240">
        <f t="shared" ref="AR18:AR23" si="0">SUM(U18:AQ18)</f>
        <v>0</v>
      </c>
      <c r="AS18" s="316"/>
      <c r="AT18" s="317"/>
      <c r="AU18" s="45"/>
      <c r="AV18" s="46"/>
      <c r="AW18" s="46"/>
      <c r="AX18" s="46"/>
      <c r="AY18" s="109"/>
      <c r="AZ18" s="45"/>
      <c r="BA18" s="46"/>
      <c r="BB18" s="46"/>
      <c r="BC18" s="46"/>
      <c r="BD18" s="110"/>
      <c r="BE18" s="107"/>
      <c r="BF18" s="106"/>
      <c r="BG18" s="106"/>
      <c r="BH18" s="106"/>
      <c r="BI18" s="108"/>
      <c r="BJ18" s="108"/>
      <c r="BK18" s="182"/>
      <c r="BL18" s="184"/>
      <c r="BM18" s="108"/>
      <c r="BN18" s="242">
        <f t="shared" ref="BN18:BN23" si="1">SUM(AS18:BM18)</f>
        <v>0</v>
      </c>
      <c r="BO18" s="118"/>
      <c r="BP18" s="45"/>
      <c r="BQ18" s="45"/>
      <c r="BR18" s="45"/>
      <c r="BS18" s="117"/>
      <c r="BT18" s="45"/>
      <c r="BU18" s="45"/>
      <c r="BV18" s="45"/>
      <c r="BW18" s="45"/>
      <c r="BX18" s="117"/>
      <c r="BY18" s="45"/>
      <c r="BZ18" s="45"/>
      <c r="CA18" s="117"/>
      <c r="CB18" s="243">
        <f t="shared" ref="CB18:CB23" si="2">SUM(BO18:CA18)</f>
        <v>0</v>
      </c>
      <c r="CC18" s="123"/>
      <c r="CD18" s="124"/>
      <c r="CE18" s="202"/>
      <c r="CF18" s="201"/>
      <c r="CG18" s="124"/>
      <c r="CH18" s="206"/>
      <c r="CI18" s="203"/>
      <c r="CJ18" s="205"/>
      <c r="CK18" s="203"/>
      <c r="CL18" s="203"/>
      <c r="CM18" s="203"/>
      <c r="CN18" s="205"/>
      <c r="CO18" s="246">
        <f t="shared" ref="CO18:CO23" si="3">SUM(CC18:CN18)</f>
        <v>0</v>
      </c>
      <c r="CP18" s="49"/>
      <c r="CQ18" s="44">
        <f t="shared" ref="CQ18:CQ23" si="4">SUM(CP18:CP18)</f>
        <v>0</v>
      </c>
      <c r="CR18" s="30"/>
      <c r="CS18" s="30"/>
    </row>
    <row r="19" spans="1:98" ht="16.5" thickBot="1" x14ac:dyDescent="0.3">
      <c r="A19" s="384"/>
      <c r="B19" s="80" t="s">
        <v>15</v>
      </c>
      <c r="C19" s="70" t="s">
        <v>60</v>
      </c>
      <c r="D19" s="89"/>
      <c r="E19" s="302"/>
      <c r="F19" s="303"/>
      <c r="G19" s="303"/>
      <c r="H19" s="303"/>
      <c r="I19" s="304"/>
      <c r="J19" s="305"/>
      <c r="K19" s="303"/>
      <c r="L19" s="303"/>
      <c r="M19" s="303"/>
      <c r="N19" s="306"/>
      <c r="O19" s="305"/>
      <c r="P19" s="307"/>
      <c r="Q19" s="303"/>
      <c r="R19" s="303"/>
      <c r="S19" s="306"/>
      <c r="T19" s="239">
        <v>0</v>
      </c>
      <c r="U19" s="311"/>
      <c r="V19" s="309"/>
      <c r="W19" s="309"/>
      <c r="X19" s="309"/>
      <c r="Y19" s="312"/>
      <c r="Z19" s="311"/>
      <c r="AA19" s="309"/>
      <c r="AB19" s="309"/>
      <c r="AC19" s="309"/>
      <c r="AD19" s="309"/>
      <c r="AE19" s="311"/>
      <c r="AF19" s="309"/>
      <c r="AG19" s="309"/>
      <c r="AH19" s="309"/>
      <c r="AI19" s="312"/>
      <c r="AJ19" s="311"/>
      <c r="AK19" s="309"/>
      <c r="AL19" s="309"/>
      <c r="AM19" s="309"/>
      <c r="AN19" s="312"/>
      <c r="AO19" s="314"/>
      <c r="AP19" s="315"/>
      <c r="AQ19" s="315"/>
      <c r="AR19" s="241">
        <f t="shared" si="0"/>
        <v>0</v>
      </c>
      <c r="AS19" s="318"/>
      <c r="AT19" s="317"/>
      <c r="AU19" s="321"/>
      <c r="AV19" s="322"/>
      <c r="AW19" s="322"/>
      <c r="AX19" s="322"/>
      <c r="AY19" s="323"/>
      <c r="AZ19" s="321"/>
      <c r="BA19" s="322"/>
      <c r="BB19" s="322"/>
      <c r="BC19" s="322"/>
      <c r="BD19" s="320"/>
      <c r="BE19" s="324"/>
      <c r="BF19" s="325"/>
      <c r="BG19" s="325"/>
      <c r="BH19" s="325"/>
      <c r="BI19" s="326"/>
      <c r="BJ19" s="326"/>
      <c r="BK19" s="327"/>
      <c r="BL19" s="328"/>
      <c r="BM19" s="326"/>
      <c r="BN19" s="242">
        <f t="shared" si="1"/>
        <v>0</v>
      </c>
      <c r="BO19" s="321"/>
      <c r="BP19" s="322"/>
      <c r="BQ19" s="322"/>
      <c r="BR19" s="322"/>
      <c r="BS19" s="323"/>
      <c r="BT19" s="321"/>
      <c r="BU19" s="322"/>
      <c r="BV19" s="322"/>
      <c r="BW19" s="322"/>
      <c r="BX19" s="323"/>
      <c r="BY19" s="322"/>
      <c r="BZ19" s="322"/>
      <c r="CA19" s="323"/>
      <c r="CB19" s="244">
        <f t="shared" si="2"/>
        <v>0</v>
      </c>
      <c r="CC19" s="334"/>
      <c r="CD19" s="335"/>
      <c r="CE19" s="336"/>
      <c r="CF19" s="337"/>
      <c r="CG19" s="335"/>
      <c r="CH19" s="338"/>
      <c r="CI19" s="339"/>
      <c r="CJ19" s="336"/>
      <c r="CK19" s="340"/>
      <c r="CL19" s="340"/>
      <c r="CM19" s="340"/>
      <c r="CN19" s="308"/>
      <c r="CO19" s="177">
        <f t="shared" si="3"/>
        <v>0</v>
      </c>
      <c r="CP19" s="309"/>
      <c r="CQ19" s="44">
        <f t="shared" si="4"/>
        <v>0</v>
      </c>
      <c r="CR19" s="30"/>
      <c r="CS19" s="30"/>
    </row>
    <row r="20" spans="1:98" ht="16.5" thickBot="1" x14ac:dyDescent="0.3">
      <c r="A20" s="385" t="s">
        <v>72</v>
      </c>
      <c r="B20" s="67" t="s">
        <v>12</v>
      </c>
      <c r="C20" s="69" t="s">
        <v>60</v>
      </c>
      <c r="D20" s="71"/>
      <c r="E20" s="125"/>
      <c r="F20" s="49"/>
      <c r="G20" s="49"/>
      <c r="H20" s="49"/>
      <c r="I20" s="54"/>
      <c r="J20" s="48"/>
      <c r="K20" s="49"/>
      <c r="L20" s="49"/>
      <c r="M20" s="49"/>
      <c r="N20" s="47"/>
      <c r="O20" s="48"/>
      <c r="P20" s="126"/>
      <c r="Q20" s="49"/>
      <c r="R20" s="49"/>
      <c r="S20" s="47"/>
      <c r="T20" s="239">
        <f>SUM(E20:S20)</f>
        <v>0</v>
      </c>
      <c r="U20" s="52"/>
      <c r="V20" s="50"/>
      <c r="W20" s="50"/>
      <c r="X20" s="50"/>
      <c r="Y20" s="51"/>
      <c r="Z20" s="52"/>
      <c r="AA20" s="50"/>
      <c r="AB20" s="50"/>
      <c r="AC20" s="50"/>
      <c r="AD20" s="50"/>
      <c r="AE20" s="52"/>
      <c r="AF20" s="50"/>
      <c r="AG20" s="50"/>
      <c r="AH20" s="50"/>
      <c r="AI20" s="51"/>
      <c r="AJ20" s="52"/>
      <c r="AK20" s="50"/>
      <c r="AL20" s="50"/>
      <c r="AM20" s="50"/>
      <c r="AN20" s="53"/>
      <c r="AO20" s="311"/>
      <c r="AP20" s="309"/>
      <c r="AQ20" s="309"/>
      <c r="AR20" s="240">
        <f t="shared" si="0"/>
        <v>0</v>
      </c>
      <c r="AS20" s="319"/>
      <c r="AT20" s="320"/>
      <c r="AU20" s="45"/>
      <c r="AV20" s="46"/>
      <c r="AW20" s="46"/>
      <c r="AX20" s="46"/>
      <c r="AY20" s="109"/>
      <c r="AZ20" s="45"/>
      <c r="BA20" s="46"/>
      <c r="BB20" s="46"/>
      <c r="BC20" s="46"/>
      <c r="BD20" s="110"/>
      <c r="BE20" s="107"/>
      <c r="BF20" s="106"/>
      <c r="BG20" s="106"/>
      <c r="BH20" s="106"/>
      <c r="BI20" s="108"/>
      <c r="BJ20" s="108"/>
      <c r="BK20" s="182"/>
      <c r="BL20" s="184"/>
      <c r="BM20" s="108"/>
      <c r="BN20" s="242">
        <f t="shared" si="1"/>
        <v>0</v>
      </c>
      <c r="BO20" s="118"/>
      <c r="BP20" s="45"/>
      <c r="BQ20" s="46"/>
      <c r="BR20" s="46"/>
      <c r="BS20" s="109"/>
      <c r="BT20" s="45"/>
      <c r="BU20" s="46"/>
      <c r="BV20" s="46"/>
      <c r="BW20" s="46"/>
      <c r="BX20" s="109"/>
      <c r="BY20" s="46"/>
      <c r="BZ20" s="46"/>
      <c r="CA20" s="109"/>
      <c r="CB20" s="244">
        <f t="shared" si="2"/>
        <v>0</v>
      </c>
      <c r="CC20" s="123"/>
      <c r="CD20" s="124"/>
      <c r="CE20" s="202"/>
      <c r="CF20" s="201"/>
      <c r="CG20" s="124"/>
      <c r="CH20" s="206"/>
      <c r="CI20" s="203"/>
      <c r="CJ20" s="202"/>
      <c r="CK20" s="188"/>
      <c r="CL20" s="188"/>
      <c r="CM20" s="188"/>
      <c r="CN20" s="125"/>
      <c r="CO20" s="246">
        <f t="shared" si="3"/>
        <v>0</v>
      </c>
      <c r="CP20" s="50"/>
      <c r="CQ20" s="44">
        <f t="shared" si="4"/>
        <v>0</v>
      </c>
      <c r="CR20" s="30"/>
      <c r="CS20" s="30"/>
    </row>
    <row r="21" spans="1:98" ht="16.5" thickBot="1" x14ac:dyDescent="0.3">
      <c r="A21" s="386"/>
      <c r="B21" s="67" t="s">
        <v>15</v>
      </c>
      <c r="C21" s="69" t="s">
        <v>60</v>
      </c>
      <c r="D21" s="71"/>
      <c r="E21" s="308"/>
      <c r="F21" s="309"/>
      <c r="G21" s="309"/>
      <c r="H21" s="309"/>
      <c r="I21" s="310"/>
      <c r="J21" s="311"/>
      <c r="K21" s="309"/>
      <c r="L21" s="309"/>
      <c r="M21" s="309"/>
      <c r="N21" s="312"/>
      <c r="O21" s="311"/>
      <c r="P21" s="313"/>
      <c r="Q21" s="309"/>
      <c r="R21" s="309"/>
      <c r="S21" s="312"/>
      <c r="T21" s="239">
        <v>0</v>
      </c>
      <c r="U21" s="311"/>
      <c r="V21" s="309"/>
      <c r="W21" s="309"/>
      <c r="X21" s="309"/>
      <c r="Y21" s="312"/>
      <c r="Z21" s="311"/>
      <c r="AA21" s="309"/>
      <c r="AB21" s="309"/>
      <c r="AC21" s="309"/>
      <c r="AD21" s="309"/>
      <c r="AE21" s="311"/>
      <c r="AF21" s="309"/>
      <c r="AG21" s="309"/>
      <c r="AH21" s="309"/>
      <c r="AI21" s="312"/>
      <c r="AJ21" s="311"/>
      <c r="AK21" s="309"/>
      <c r="AL21" s="309"/>
      <c r="AM21" s="309"/>
      <c r="AN21" s="310"/>
      <c r="AO21" s="315"/>
      <c r="AP21" s="315"/>
      <c r="AQ21" s="315"/>
      <c r="AR21" s="241">
        <f t="shared" si="0"/>
        <v>0</v>
      </c>
      <c r="AS21" s="318"/>
      <c r="AT21" s="317"/>
      <c r="AU21" s="316"/>
      <c r="AV21" s="329"/>
      <c r="AW21" s="329"/>
      <c r="AX21" s="329"/>
      <c r="AY21" s="330"/>
      <c r="AZ21" s="316"/>
      <c r="BA21" s="329"/>
      <c r="BB21" s="329"/>
      <c r="BC21" s="329"/>
      <c r="BD21" s="317"/>
      <c r="BE21" s="324"/>
      <c r="BF21" s="325"/>
      <c r="BG21" s="325"/>
      <c r="BH21" s="325"/>
      <c r="BI21" s="326"/>
      <c r="BJ21" s="326"/>
      <c r="BK21" s="327"/>
      <c r="BL21" s="328"/>
      <c r="BM21" s="326"/>
      <c r="BN21" s="242">
        <f t="shared" si="1"/>
        <v>0</v>
      </c>
      <c r="BO21" s="321"/>
      <c r="BP21" s="65"/>
      <c r="BQ21" s="65"/>
      <c r="BR21" s="65"/>
      <c r="BS21" s="112"/>
      <c r="BT21" s="111"/>
      <c r="BU21" s="65"/>
      <c r="BV21" s="65"/>
      <c r="BW21" s="65"/>
      <c r="BX21" s="112"/>
      <c r="BY21" s="65"/>
      <c r="BZ21" s="65"/>
      <c r="CA21" s="112"/>
      <c r="CB21" s="244">
        <f t="shared" si="2"/>
        <v>0</v>
      </c>
      <c r="CC21" s="123"/>
      <c r="CD21" s="124"/>
      <c r="CE21" s="202"/>
      <c r="CF21" s="201"/>
      <c r="CG21" s="124"/>
      <c r="CH21" s="206"/>
      <c r="CI21" s="203"/>
      <c r="CJ21" s="202"/>
      <c r="CK21" s="188"/>
      <c r="CL21" s="188"/>
      <c r="CM21" s="188"/>
      <c r="CN21" s="125"/>
      <c r="CO21" s="177">
        <f t="shared" si="3"/>
        <v>0</v>
      </c>
      <c r="CP21" s="49"/>
      <c r="CQ21" s="44">
        <f t="shared" si="4"/>
        <v>0</v>
      </c>
      <c r="CR21" s="30"/>
      <c r="CS21" s="30"/>
    </row>
    <row r="22" spans="1:98" ht="16.5" thickBot="1" x14ac:dyDescent="0.3">
      <c r="A22" s="385" t="s">
        <v>73</v>
      </c>
      <c r="B22" s="67" t="s">
        <v>12</v>
      </c>
      <c r="C22" s="69" t="s">
        <v>60</v>
      </c>
      <c r="D22" s="71"/>
      <c r="E22" s="125"/>
      <c r="F22" s="49"/>
      <c r="G22" s="49"/>
      <c r="H22" s="49"/>
      <c r="I22" s="54"/>
      <c r="J22" s="48"/>
      <c r="K22" s="49"/>
      <c r="L22" s="49"/>
      <c r="M22" s="49"/>
      <c r="N22" s="47"/>
      <c r="O22" s="48"/>
      <c r="P22" s="126"/>
      <c r="Q22" s="49"/>
      <c r="R22" s="49"/>
      <c r="S22" s="47"/>
      <c r="T22" s="239">
        <f>SUM(E22:S22)</f>
        <v>0</v>
      </c>
      <c r="U22" s="52"/>
      <c r="V22" s="50"/>
      <c r="W22" s="50"/>
      <c r="X22" s="50"/>
      <c r="Y22" s="51"/>
      <c r="Z22" s="52"/>
      <c r="AA22" s="50"/>
      <c r="AB22" s="50"/>
      <c r="AC22" s="50"/>
      <c r="AD22" s="50"/>
      <c r="AE22" s="52"/>
      <c r="AF22" s="50"/>
      <c r="AG22" s="50"/>
      <c r="AH22" s="50"/>
      <c r="AI22" s="51"/>
      <c r="AJ22" s="52"/>
      <c r="AK22" s="50"/>
      <c r="AL22" s="50"/>
      <c r="AM22" s="50"/>
      <c r="AN22" s="53"/>
      <c r="AO22" s="48"/>
      <c r="AP22" s="49"/>
      <c r="AQ22" s="49"/>
      <c r="AR22" s="240">
        <f>SUM(U22:AQ22)</f>
        <v>0</v>
      </c>
      <c r="AS22" s="78"/>
      <c r="AT22" s="105"/>
      <c r="AU22" s="111"/>
      <c r="AV22" s="65"/>
      <c r="AW22" s="65"/>
      <c r="AX22" s="65"/>
      <c r="AY22" s="112"/>
      <c r="AZ22" s="111"/>
      <c r="BA22" s="65"/>
      <c r="BB22" s="65"/>
      <c r="BC22" s="65"/>
      <c r="BD22" s="113"/>
      <c r="BE22" s="107"/>
      <c r="BF22" s="106"/>
      <c r="BG22" s="106"/>
      <c r="BH22" s="106"/>
      <c r="BI22" s="108"/>
      <c r="BJ22" s="108"/>
      <c r="BK22" s="182"/>
      <c r="BL22" s="184"/>
      <c r="BM22" s="108"/>
      <c r="BN22" s="242">
        <f t="shared" si="1"/>
        <v>0</v>
      </c>
      <c r="BO22" s="118"/>
      <c r="BP22" s="45"/>
      <c r="BQ22" s="46"/>
      <c r="BR22" s="46"/>
      <c r="BS22" s="109"/>
      <c r="BT22" s="45"/>
      <c r="BU22" s="46"/>
      <c r="BV22" s="46"/>
      <c r="BW22" s="46"/>
      <c r="BX22" s="109"/>
      <c r="BY22" s="46"/>
      <c r="BZ22" s="46"/>
      <c r="CA22" s="109"/>
      <c r="CB22" s="243">
        <f t="shared" si="2"/>
        <v>0</v>
      </c>
      <c r="CC22" s="123"/>
      <c r="CD22" s="124"/>
      <c r="CE22" s="202"/>
      <c r="CF22" s="201"/>
      <c r="CG22" s="124"/>
      <c r="CH22" s="206"/>
      <c r="CI22" s="203"/>
      <c r="CJ22" s="202"/>
      <c r="CK22" s="188"/>
      <c r="CL22" s="188"/>
      <c r="CM22" s="188"/>
      <c r="CN22" s="125"/>
      <c r="CO22" s="246">
        <f t="shared" si="3"/>
        <v>0</v>
      </c>
      <c r="CP22" s="49"/>
      <c r="CQ22" s="44">
        <f t="shared" si="4"/>
        <v>0</v>
      </c>
      <c r="CR22" s="30"/>
      <c r="CS22" s="30"/>
    </row>
    <row r="23" spans="1:98" ht="16.5" thickBot="1" x14ac:dyDescent="0.3">
      <c r="A23" s="386"/>
      <c r="B23" s="67" t="s">
        <v>15</v>
      </c>
      <c r="C23" s="69" t="s">
        <v>60</v>
      </c>
      <c r="D23" s="71"/>
      <c r="E23" s="308"/>
      <c r="F23" s="309"/>
      <c r="G23" s="309"/>
      <c r="H23" s="309"/>
      <c r="I23" s="310"/>
      <c r="J23" s="311"/>
      <c r="K23" s="309"/>
      <c r="L23" s="309"/>
      <c r="M23" s="309"/>
      <c r="N23" s="312"/>
      <c r="O23" s="311"/>
      <c r="P23" s="313"/>
      <c r="Q23" s="309"/>
      <c r="R23" s="309"/>
      <c r="S23" s="312"/>
      <c r="T23" s="239">
        <v>0</v>
      </c>
      <c r="U23" s="311"/>
      <c r="V23" s="309"/>
      <c r="W23" s="309"/>
      <c r="X23" s="309"/>
      <c r="Y23" s="312"/>
      <c r="Z23" s="311"/>
      <c r="AA23" s="309"/>
      <c r="AB23" s="309"/>
      <c r="AC23" s="309"/>
      <c r="AD23" s="309"/>
      <c r="AE23" s="311"/>
      <c r="AF23" s="309"/>
      <c r="AG23" s="309"/>
      <c r="AH23" s="309"/>
      <c r="AI23" s="312"/>
      <c r="AJ23" s="311"/>
      <c r="AK23" s="309"/>
      <c r="AL23" s="309"/>
      <c r="AM23" s="309"/>
      <c r="AN23" s="310"/>
      <c r="AO23" s="311"/>
      <c r="AP23" s="309"/>
      <c r="AQ23" s="309"/>
      <c r="AR23" s="240">
        <f t="shared" si="0"/>
        <v>0</v>
      </c>
      <c r="AS23" s="318"/>
      <c r="AT23" s="331"/>
      <c r="AU23" s="316"/>
      <c r="AV23" s="329"/>
      <c r="AW23" s="329"/>
      <c r="AX23" s="329"/>
      <c r="AY23" s="330"/>
      <c r="AZ23" s="316"/>
      <c r="BA23" s="329"/>
      <c r="BB23" s="329"/>
      <c r="BC23" s="329"/>
      <c r="BD23" s="317"/>
      <c r="BE23" s="316"/>
      <c r="BF23" s="329"/>
      <c r="BG23" s="329"/>
      <c r="BH23" s="329"/>
      <c r="BI23" s="330"/>
      <c r="BJ23" s="330"/>
      <c r="BK23" s="317"/>
      <c r="BL23" s="332"/>
      <c r="BM23" s="330"/>
      <c r="BN23" s="242">
        <f t="shared" si="1"/>
        <v>0</v>
      </c>
      <c r="BO23" s="333"/>
      <c r="BP23" s="45"/>
      <c r="BQ23" s="46"/>
      <c r="BR23" s="46"/>
      <c r="BS23" s="109"/>
      <c r="BT23" s="45"/>
      <c r="BU23" s="46"/>
      <c r="BV23" s="46"/>
      <c r="BW23" s="46"/>
      <c r="BX23" s="109"/>
      <c r="BY23" s="46"/>
      <c r="BZ23" s="46"/>
      <c r="CA23" s="112"/>
      <c r="CB23" s="245">
        <f t="shared" si="2"/>
        <v>0</v>
      </c>
      <c r="CC23" s="123"/>
      <c r="CD23" s="124"/>
      <c r="CE23" s="202"/>
      <c r="CF23" s="201"/>
      <c r="CG23" s="124"/>
      <c r="CH23" s="206"/>
      <c r="CI23" s="203"/>
      <c r="CJ23" s="202"/>
      <c r="CK23" s="188"/>
      <c r="CL23" s="188"/>
      <c r="CM23" s="188"/>
      <c r="CN23" s="125"/>
      <c r="CO23" s="247">
        <f t="shared" si="3"/>
        <v>0</v>
      </c>
      <c r="CP23" s="49"/>
      <c r="CQ23" s="44">
        <f t="shared" si="4"/>
        <v>0</v>
      </c>
      <c r="CR23" s="30"/>
      <c r="CS23" s="30"/>
    </row>
    <row r="24" spans="1:98" ht="15.75" thickBot="1" x14ac:dyDescent="0.3">
      <c r="A24" s="172" t="s">
        <v>58</v>
      </c>
      <c r="B24" s="66" t="s">
        <v>12</v>
      </c>
      <c r="C24" s="175" t="s">
        <v>61</v>
      </c>
      <c r="D24" s="44">
        <f>D18+D20+D22</f>
        <v>0</v>
      </c>
      <c r="E24" s="32"/>
      <c r="F24" s="32"/>
      <c r="G24" s="32"/>
      <c r="H24" s="32"/>
      <c r="I24" s="32"/>
      <c r="J24" s="32"/>
      <c r="K24" s="32"/>
      <c r="L24" s="32"/>
      <c r="P24" s="32"/>
      <c r="Q24" s="55" t="s">
        <v>61</v>
      </c>
      <c r="R24" s="32"/>
      <c r="S24" s="63" t="s">
        <v>12</v>
      </c>
      <c r="T24" s="100">
        <f>T18+T20+T22</f>
        <v>0</v>
      </c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1" t="s">
        <v>61</v>
      </c>
      <c r="AN24" s="30"/>
      <c r="AO24" s="30"/>
      <c r="AP24" s="66" t="s">
        <v>12</v>
      </c>
      <c r="AQ24" s="180"/>
      <c r="AR24" s="44">
        <f>AR18+AR20+AR22</f>
        <v>0</v>
      </c>
      <c r="AS24" s="30"/>
      <c r="AT24" s="30"/>
      <c r="AU24" s="30"/>
      <c r="AV24" s="30"/>
      <c r="AW24" s="30"/>
      <c r="AX24" s="30"/>
      <c r="AY24" s="30"/>
      <c r="AZ24" s="30"/>
      <c r="BA24" s="30"/>
      <c r="BB24" s="30"/>
      <c r="BC24" s="30"/>
      <c r="BD24" s="30"/>
      <c r="BE24" s="30"/>
      <c r="BF24" s="30"/>
      <c r="BG24" s="30"/>
      <c r="BH24" s="30"/>
      <c r="BI24" s="30"/>
      <c r="BK24" s="31" t="s">
        <v>61</v>
      </c>
      <c r="BM24" s="66" t="s">
        <v>12</v>
      </c>
      <c r="BN24" s="56">
        <f>BN18+BN20+BN22</f>
        <v>0</v>
      </c>
      <c r="BO24" s="30"/>
      <c r="BP24" s="30"/>
      <c r="BQ24" s="30"/>
      <c r="BR24" s="30"/>
      <c r="BS24" s="30"/>
      <c r="BT24" s="30"/>
      <c r="BU24" s="30"/>
      <c r="BV24" s="30"/>
      <c r="BW24" s="248"/>
      <c r="BX24" s="30"/>
      <c r="BY24" s="31" t="s">
        <v>61</v>
      </c>
      <c r="BZ24" s="30"/>
      <c r="CA24" s="185" t="s">
        <v>12</v>
      </c>
      <c r="CB24" s="44">
        <f>CB18+CB20+CB22</f>
        <v>0</v>
      </c>
      <c r="CC24" s="30"/>
      <c r="CD24" s="30"/>
      <c r="CE24" s="30"/>
      <c r="CF24" s="30"/>
      <c r="CG24" s="30"/>
      <c r="CH24" s="30"/>
      <c r="CI24" s="30"/>
      <c r="CJ24" s="30"/>
      <c r="CK24" s="30"/>
      <c r="CL24" s="31" t="s">
        <v>61</v>
      </c>
      <c r="CM24" s="30"/>
      <c r="CN24" s="193" t="s">
        <v>12</v>
      </c>
      <c r="CO24" s="44">
        <f>CO18+CO20+CO22</f>
        <v>0</v>
      </c>
      <c r="CP24" s="31" t="s">
        <v>61</v>
      </c>
      <c r="CQ24" s="44">
        <f>CQ18+CQ20+CQ22</f>
        <v>0</v>
      </c>
      <c r="CR24" s="30"/>
      <c r="CS24" s="30"/>
    </row>
    <row r="25" spans="1:98" ht="15.75" thickBot="1" x14ac:dyDescent="0.3">
      <c r="A25" s="173"/>
      <c r="B25" s="67" t="s">
        <v>15</v>
      </c>
      <c r="C25" s="176" t="s">
        <v>61</v>
      </c>
      <c r="D25" s="177">
        <f>D19+D21+D23</f>
        <v>0</v>
      </c>
      <c r="E25" s="32"/>
      <c r="F25" s="32"/>
      <c r="G25" s="32"/>
      <c r="H25" s="32"/>
      <c r="I25" s="32"/>
      <c r="J25" s="32"/>
      <c r="K25" s="32"/>
      <c r="L25" s="32"/>
      <c r="P25" s="32"/>
      <c r="Q25" s="55"/>
      <c r="R25" s="32"/>
      <c r="S25" s="64" t="s">
        <v>15</v>
      </c>
      <c r="T25" s="179">
        <f>T19+T21+T23</f>
        <v>0</v>
      </c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1"/>
      <c r="AN25" s="30"/>
      <c r="AO25" s="30"/>
      <c r="AP25" s="67" t="s">
        <v>15</v>
      </c>
      <c r="AQ25" s="181"/>
      <c r="AR25" s="68">
        <f>AR19+AR21+AR23</f>
        <v>0</v>
      </c>
      <c r="AS25" s="30"/>
      <c r="AT25" s="30"/>
      <c r="AU25" s="30"/>
      <c r="AV25" s="30"/>
      <c r="AW25" s="30"/>
      <c r="AX25" s="30"/>
      <c r="AY25" s="30"/>
      <c r="AZ25" s="30"/>
      <c r="BA25" s="30"/>
      <c r="BB25" s="30"/>
      <c r="BC25" s="30"/>
      <c r="BD25" s="30"/>
      <c r="BE25" s="30"/>
      <c r="BF25" s="30"/>
      <c r="BG25" s="30"/>
      <c r="BH25" s="30"/>
      <c r="BI25" s="30"/>
      <c r="BJ25" s="30"/>
      <c r="BK25" s="31"/>
      <c r="BM25" s="67" t="s">
        <v>15</v>
      </c>
      <c r="BN25" s="68">
        <f>BN19+BN21+BN23</f>
        <v>0</v>
      </c>
      <c r="BO25" s="30"/>
      <c r="BP25" s="30"/>
      <c r="BQ25" s="30"/>
      <c r="BR25" s="30"/>
      <c r="BS25" s="30"/>
      <c r="BT25" s="30"/>
      <c r="BU25" s="30"/>
      <c r="BV25" s="30"/>
      <c r="BW25" s="30"/>
      <c r="BX25" s="30"/>
      <c r="BY25" s="31"/>
      <c r="BZ25" s="30"/>
      <c r="CA25" s="186" t="s">
        <v>15</v>
      </c>
      <c r="CB25" s="68">
        <f>CB19+CB21+CB23</f>
        <v>0</v>
      </c>
      <c r="CC25" s="30"/>
      <c r="CD25" s="30"/>
      <c r="CE25" s="30"/>
      <c r="CF25" s="30"/>
      <c r="CG25" s="30"/>
      <c r="CH25" s="30"/>
      <c r="CI25" s="30"/>
      <c r="CJ25" s="30"/>
      <c r="CK25" s="30"/>
      <c r="CL25" s="31"/>
      <c r="CM25" s="30"/>
      <c r="CN25" s="194" t="s">
        <v>15</v>
      </c>
      <c r="CO25" s="68">
        <f>CO19+CO21+CO23</f>
        <v>0</v>
      </c>
      <c r="CP25" s="31"/>
      <c r="CQ25" s="68">
        <f>CQ19+CQ21+CQ23</f>
        <v>0</v>
      </c>
      <c r="CR25" s="30"/>
      <c r="CS25" s="30"/>
    </row>
    <row r="26" spans="1:98" x14ac:dyDescent="0.25">
      <c r="A26" s="60"/>
      <c r="B26" s="60"/>
      <c r="C26" s="60"/>
      <c r="D26" s="60"/>
      <c r="E26" s="60"/>
      <c r="F26" s="60"/>
      <c r="G26" s="60"/>
      <c r="H26" s="60"/>
      <c r="I26" s="60"/>
      <c r="J26" s="60"/>
      <c r="K26" s="60"/>
      <c r="L26" s="60"/>
      <c r="M26" s="60"/>
      <c r="N26" s="60"/>
      <c r="O26" s="60"/>
      <c r="P26" s="60"/>
      <c r="Q26" s="60"/>
      <c r="R26" s="60"/>
      <c r="S26" s="60"/>
      <c r="T26" s="60"/>
      <c r="U26" s="60"/>
      <c r="V26" s="60"/>
      <c r="W26" s="60"/>
      <c r="X26" s="60"/>
      <c r="Y26" s="60"/>
      <c r="Z26" s="60"/>
      <c r="AA26" s="60"/>
      <c r="AB26" s="60"/>
      <c r="AC26" s="60"/>
      <c r="AD26" s="60"/>
      <c r="AE26" s="60"/>
      <c r="AF26" s="60"/>
      <c r="AG26" s="60"/>
      <c r="AH26" s="60"/>
      <c r="AI26" s="60"/>
      <c r="AJ26" s="60"/>
      <c r="AK26" s="60"/>
      <c r="AL26" s="60"/>
      <c r="AM26" s="60"/>
      <c r="AN26" s="60"/>
      <c r="AO26" s="60"/>
      <c r="AP26" s="60"/>
      <c r="AQ26" s="60"/>
      <c r="AR26" s="60"/>
      <c r="AS26" s="60"/>
      <c r="AT26" s="60"/>
      <c r="AU26" s="60"/>
      <c r="AV26" s="60"/>
      <c r="AW26" s="60"/>
      <c r="AX26" s="60"/>
      <c r="AY26" s="60"/>
      <c r="AZ26" s="60"/>
      <c r="BA26" s="60"/>
      <c r="BB26" s="60"/>
      <c r="BC26" s="60"/>
      <c r="BD26" s="60"/>
      <c r="BE26" s="60"/>
      <c r="BF26" s="60"/>
      <c r="BG26" s="60"/>
      <c r="BH26" s="60"/>
      <c r="BI26" s="60"/>
      <c r="BJ26" s="60"/>
      <c r="BK26" s="60"/>
      <c r="BL26" s="60"/>
      <c r="BM26" s="60"/>
      <c r="BN26" s="60"/>
      <c r="BO26" s="60"/>
      <c r="BP26" s="60"/>
      <c r="BQ26" s="60"/>
      <c r="BR26" s="60"/>
      <c r="BS26" s="60"/>
      <c r="BT26" s="60"/>
      <c r="BU26" s="60"/>
      <c r="BV26" s="60"/>
      <c r="BW26" s="60"/>
      <c r="BX26" s="60"/>
      <c r="BY26" s="60"/>
      <c r="BZ26" s="60"/>
      <c r="CA26" s="60"/>
      <c r="CB26" s="60"/>
      <c r="CC26" s="60"/>
      <c r="CD26" s="60"/>
      <c r="CE26" s="60"/>
      <c r="CF26" s="60"/>
      <c r="CG26" s="60"/>
      <c r="CH26" s="60"/>
      <c r="CI26" s="60"/>
      <c r="CJ26" s="60"/>
      <c r="CK26" s="60"/>
      <c r="CL26" s="60"/>
      <c r="CM26" s="60"/>
      <c r="CN26" s="60"/>
      <c r="CO26" s="60"/>
      <c r="CP26" s="60"/>
      <c r="CQ26" s="60"/>
      <c r="CR26" s="60"/>
      <c r="CS26" s="60"/>
      <c r="CT26" s="60"/>
    </row>
    <row r="27" spans="1:98" x14ac:dyDescent="0.25">
      <c r="A27" s="60"/>
      <c r="B27" s="60"/>
      <c r="C27" s="60"/>
      <c r="D27" s="60"/>
      <c r="E27" s="60"/>
      <c r="F27" s="60"/>
      <c r="G27" s="60"/>
      <c r="H27" s="60"/>
      <c r="I27" s="60"/>
      <c r="J27" s="60"/>
      <c r="K27" s="60"/>
      <c r="L27" s="60"/>
      <c r="M27" s="60"/>
      <c r="N27" s="60"/>
      <c r="O27" s="60"/>
      <c r="P27" s="60"/>
      <c r="Q27" s="60"/>
      <c r="R27" s="60"/>
      <c r="S27" s="60"/>
      <c r="T27" s="60"/>
      <c r="U27" s="60"/>
      <c r="V27" s="60"/>
      <c r="W27" s="60"/>
      <c r="X27" s="60"/>
      <c r="Y27" s="60"/>
      <c r="Z27" s="60"/>
      <c r="AA27" s="60"/>
      <c r="AB27" s="60"/>
      <c r="AC27" s="60"/>
      <c r="AD27" s="60"/>
      <c r="AE27" s="60"/>
      <c r="AF27" s="60"/>
      <c r="AG27" s="60"/>
      <c r="AH27" s="60"/>
      <c r="AI27" s="60"/>
      <c r="AJ27" s="60"/>
      <c r="AK27" s="60"/>
      <c r="AL27" s="60"/>
      <c r="AM27" s="60"/>
      <c r="AN27" s="60"/>
      <c r="AO27" s="60"/>
      <c r="AP27" s="60"/>
      <c r="AQ27" s="60"/>
      <c r="AR27" s="60"/>
      <c r="AS27" s="60"/>
      <c r="AT27" s="60"/>
      <c r="AU27" s="60"/>
      <c r="AV27" s="60"/>
      <c r="AW27" s="60"/>
      <c r="AX27" s="60"/>
      <c r="AY27" s="60"/>
      <c r="AZ27" s="60"/>
      <c r="BA27" s="60"/>
      <c r="BB27" s="60"/>
      <c r="BC27" s="60"/>
      <c r="BD27" s="60"/>
      <c r="BE27" s="60"/>
      <c r="BF27" s="60"/>
      <c r="BG27" s="60"/>
      <c r="BH27" s="60"/>
      <c r="BI27" s="60"/>
      <c r="BJ27" s="60"/>
      <c r="BK27" s="60"/>
      <c r="BL27" s="60"/>
      <c r="BM27" s="60"/>
      <c r="BN27" s="60"/>
      <c r="BO27" s="60"/>
      <c r="BP27" s="60"/>
      <c r="BQ27" s="60"/>
      <c r="BR27" s="60"/>
      <c r="BS27" s="60"/>
      <c r="BT27" s="60"/>
      <c r="BU27" s="60"/>
      <c r="BV27" s="60"/>
      <c r="BW27" s="60"/>
      <c r="BX27" s="60"/>
      <c r="BY27" s="60"/>
      <c r="BZ27" s="60"/>
      <c r="CA27" s="60"/>
      <c r="CB27" s="60"/>
      <c r="CC27" s="60"/>
      <c r="CD27" s="60"/>
      <c r="CE27" s="60"/>
      <c r="CF27" s="60"/>
      <c r="CG27" s="60"/>
      <c r="CH27" s="60"/>
      <c r="CI27" s="60"/>
      <c r="CJ27" s="60"/>
      <c r="CK27" s="60"/>
      <c r="CL27" s="60"/>
      <c r="CM27" s="60"/>
      <c r="CN27" s="60"/>
      <c r="CO27" s="60"/>
      <c r="CP27" s="60"/>
      <c r="CQ27" s="60"/>
      <c r="CR27" s="60"/>
      <c r="CS27" s="60"/>
      <c r="CT27" s="60"/>
    </row>
    <row r="28" spans="1:98" x14ac:dyDescent="0.25">
      <c r="A28" s="60"/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  <c r="BM28" s="60"/>
      <c r="BN28" s="60"/>
      <c r="BO28" s="60"/>
      <c r="BP28" s="60"/>
      <c r="BQ28" s="60"/>
      <c r="BR28" s="60"/>
      <c r="BS28" s="60"/>
      <c r="BT28" s="60"/>
      <c r="BU28" s="60"/>
      <c r="BV28" s="60"/>
      <c r="BW28" s="60"/>
      <c r="BX28" s="60"/>
      <c r="BY28" s="60"/>
      <c r="BZ28" s="60"/>
      <c r="CA28" s="60"/>
      <c r="CB28" s="60"/>
      <c r="CC28" s="60"/>
      <c r="CD28" s="60"/>
      <c r="CE28" s="60"/>
      <c r="CF28" s="60"/>
      <c r="CG28" s="60"/>
      <c r="CH28" s="60"/>
      <c r="CI28" s="60"/>
      <c r="CJ28" s="60"/>
      <c r="CK28" s="60"/>
      <c r="CL28" s="60"/>
      <c r="CM28" s="60"/>
      <c r="CN28" s="60"/>
      <c r="CO28" s="60"/>
      <c r="CP28" s="60"/>
      <c r="CQ28" s="60"/>
      <c r="CR28" s="60"/>
      <c r="CS28" s="60"/>
      <c r="CT28" s="60"/>
    </row>
    <row r="29" spans="1:98" x14ac:dyDescent="0.25">
      <c r="A29" s="60"/>
      <c r="B29" s="60"/>
      <c r="C29" s="60"/>
      <c r="D29" s="60"/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60"/>
      <c r="P29" s="60"/>
      <c r="Q29" s="60"/>
      <c r="R29" s="60"/>
      <c r="S29" s="60"/>
      <c r="T29" s="60"/>
      <c r="U29" s="60"/>
      <c r="V29" s="60"/>
      <c r="W29" s="60"/>
      <c r="X29" s="60"/>
      <c r="Y29" s="60"/>
      <c r="Z29" s="60"/>
      <c r="AA29" s="60"/>
      <c r="AB29" s="60"/>
      <c r="AC29" s="60"/>
      <c r="AD29" s="60"/>
      <c r="AE29" s="60"/>
      <c r="AF29" s="60"/>
      <c r="AG29" s="60"/>
      <c r="AH29" s="60"/>
      <c r="AI29" s="60"/>
      <c r="AJ29" s="60"/>
      <c r="AK29" s="60"/>
      <c r="AL29" s="60"/>
      <c r="AM29" s="60"/>
      <c r="AN29" s="60"/>
      <c r="AO29" s="60"/>
      <c r="AP29" s="60"/>
      <c r="AQ29" s="60"/>
      <c r="AR29" s="60"/>
      <c r="AS29" s="60"/>
      <c r="AT29" s="60"/>
      <c r="AU29" s="60"/>
      <c r="AV29" s="60"/>
      <c r="AW29" s="60"/>
      <c r="AX29" s="60"/>
      <c r="AY29" s="60"/>
      <c r="AZ29" s="60"/>
      <c r="BA29" s="60"/>
      <c r="BB29" s="60"/>
      <c r="BC29" s="60"/>
      <c r="BD29" s="60"/>
      <c r="BE29" s="60"/>
      <c r="BF29" s="60"/>
      <c r="BG29" s="60"/>
      <c r="BH29" s="60"/>
      <c r="BI29" s="60"/>
      <c r="BJ29" s="60"/>
      <c r="BK29" s="60"/>
      <c r="BL29" s="60"/>
      <c r="BM29" s="60"/>
      <c r="BN29" s="60"/>
      <c r="BO29" s="60"/>
      <c r="BP29" s="60"/>
      <c r="BQ29" s="60"/>
      <c r="BR29" s="60"/>
      <c r="BS29" s="60"/>
      <c r="BT29" s="60"/>
      <c r="BU29" s="60"/>
      <c r="BV29" s="60"/>
      <c r="BW29" s="60"/>
      <c r="BX29" s="60"/>
      <c r="BY29" s="60"/>
      <c r="BZ29" s="60"/>
      <c r="CA29" s="60"/>
      <c r="CB29" s="60"/>
      <c r="CC29" s="60"/>
      <c r="CD29" s="60"/>
      <c r="CE29" s="60"/>
      <c r="CF29" s="60"/>
      <c r="CG29" s="60"/>
      <c r="CH29" s="60"/>
      <c r="CI29" s="60"/>
      <c r="CJ29" s="60"/>
      <c r="CK29" s="60"/>
      <c r="CL29" s="60"/>
      <c r="CM29" s="60"/>
      <c r="CN29" s="60"/>
      <c r="CO29" s="60"/>
      <c r="CP29" s="60"/>
      <c r="CQ29" s="60"/>
      <c r="CR29" s="60"/>
      <c r="CS29" s="60"/>
      <c r="CT29" s="60"/>
    </row>
    <row r="30" spans="1:98" x14ac:dyDescent="0.25">
      <c r="A30" s="60"/>
      <c r="B30" s="60"/>
      <c r="C30" s="60"/>
      <c r="D30" s="235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60"/>
      <c r="T30" s="60"/>
      <c r="U30" s="60"/>
      <c r="V30" s="60"/>
      <c r="W30" s="60"/>
      <c r="X30" s="60"/>
      <c r="Y30" s="60"/>
      <c r="Z30" s="60"/>
      <c r="AA30" s="60"/>
      <c r="AB30" s="60"/>
      <c r="AC30" s="60"/>
      <c r="AD30" s="60"/>
      <c r="AE30" s="60"/>
      <c r="AF30" s="60"/>
      <c r="AG30" s="60"/>
      <c r="AH30" s="60"/>
      <c r="AI30" s="60"/>
      <c r="AJ30" s="60"/>
      <c r="AK30" s="60"/>
      <c r="AL30" s="60"/>
      <c r="AM30" s="60"/>
      <c r="AN30" s="60"/>
      <c r="AO30" s="60"/>
      <c r="AP30" s="60"/>
      <c r="AQ30" s="60"/>
      <c r="AR30" s="60"/>
      <c r="AS30" s="60"/>
      <c r="AT30" s="60"/>
      <c r="AU30" s="60"/>
      <c r="AV30" s="60"/>
      <c r="AW30" s="60"/>
      <c r="AX30" s="60"/>
      <c r="AY30" s="60"/>
      <c r="AZ30" s="60"/>
      <c r="BA30" s="60"/>
      <c r="BB30" s="60"/>
      <c r="BC30" s="60"/>
      <c r="BD30" s="60"/>
      <c r="BE30" s="60"/>
      <c r="BF30" s="60"/>
      <c r="BG30" s="60"/>
      <c r="BH30" s="60"/>
      <c r="BI30" s="60"/>
      <c r="BJ30" s="60"/>
      <c r="BK30" s="60"/>
      <c r="BL30" s="60"/>
      <c r="BM30" s="60"/>
      <c r="BN30" s="60"/>
      <c r="BO30" s="60"/>
      <c r="BP30" s="60"/>
      <c r="BQ30" s="60"/>
      <c r="BR30" s="60"/>
      <c r="BS30" s="60"/>
      <c r="BT30" s="60"/>
      <c r="BU30" s="60"/>
      <c r="BV30" s="60"/>
      <c r="BW30" s="60"/>
      <c r="BX30" s="60"/>
      <c r="BY30" s="60"/>
      <c r="BZ30" s="60"/>
      <c r="CA30" s="60"/>
      <c r="CB30" s="60"/>
      <c r="CC30" s="60"/>
      <c r="CD30" s="60"/>
      <c r="CE30" s="60"/>
      <c r="CF30" s="60"/>
      <c r="CG30" s="60"/>
      <c r="CH30" s="60"/>
      <c r="CI30" s="60"/>
      <c r="CJ30" s="60"/>
      <c r="CK30" s="60"/>
      <c r="CL30" s="60"/>
      <c r="CM30" s="60"/>
      <c r="CN30" s="60"/>
      <c r="CO30" s="60"/>
      <c r="CP30" s="60"/>
      <c r="CQ30" s="60"/>
      <c r="CR30" s="60"/>
      <c r="CS30" s="60"/>
      <c r="CT30" s="60"/>
    </row>
    <row r="31" spans="1:98" x14ac:dyDescent="0.25">
      <c r="A31" s="60"/>
      <c r="B31" s="60"/>
      <c r="C31" s="60"/>
      <c r="D31" s="60"/>
      <c r="E31" s="60"/>
      <c r="F31" s="60"/>
      <c r="G31" s="60"/>
      <c r="H31" s="60"/>
      <c r="I31" s="60"/>
      <c r="J31" s="60"/>
      <c r="K31" s="60"/>
      <c r="L31" s="235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</row>
    <row r="32" spans="1:98" x14ac:dyDescent="0.25">
      <c r="A32" s="60"/>
      <c r="B32" s="60"/>
      <c r="C32" s="60"/>
      <c r="D32" s="60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</row>
    <row r="33" spans="1:98" x14ac:dyDescent="0.25">
      <c r="A33" s="60"/>
      <c r="B33" s="60"/>
      <c r="C33" s="60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0"/>
      <c r="P33" s="60"/>
      <c r="Q33" s="60"/>
      <c r="R33" s="60"/>
      <c r="S33" s="60"/>
      <c r="T33" s="60"/>
      <c r="U33" s="60"/>
      <c r="V33" s="60"/>
      <c r="W33" s="60"/>
      <c r="X33" s="60"/>
      <c r="Y33" s="60"/>
      <c r="Z33" s="60"/>
      <c r="AA33" s="60"/>
      <c r="AB33" s="60"/>
      <c r="AC33" s="60"/>
      <c r="AD33" s="60"/>
      <c r="AE33" s="60"/>
      <c r="AF33" s="60"/>
      <c r="AG33" s="60"/>
      <c r="AH33" s="60"/>
      <c r="AI33" s="60"/>
      <c r="AJ33" s="60"/>
      <c r="AK33" s="60"/>
      <c r="AL33" s="60"/>
      <c r="AM33" s="60"/>
      <c r="AN33" s="60"/>
      <c r="AO33" s="60"/>
      <c r="AP33" s="60"/>
      <c r="AQ33" s="60"/>
      <c r="AR33" s="60"/>
      <c r="AS33" s="60"/>
      <c r="AT33" s="60"/>
      <c r="AU33" s="60"/>
      <c r="AV33" s="60"/>
      <c r="AW33" s="60"/>
      <c r="AX33" s="60"/>
      <c r="AY33" s="60"/>
      <c r="AZ33" s="60"/>
      <c r="BA33" s="60"/>
      <c r="BB33" s="60"/>
      <c r="BC33" s="60"/>
      <c r="BD33" s="60"/>
      <c r="BE33" s="60"/>
      <c r="BF33" s="60"/>
      <c r="BG33" s="60"/>
      <c r="BH33" s="60"/>
      <c r="BI33" s="60"/>
      <c r="BJ33" s="60"/>
      <c r="BK33" s="60"/>
      <c r="BL33" s="60"/>
      <c r="BM33" s="60"/>
      <c r="BN33" s="60"/>
      <c r="BO33" s="60"/>
      <c r="BP33" s="60"/>
      <c r="BQ33" s="60"/>
      <c r="BR33" s="60"/>
      <c r="BS33" s="60"/>
      <c r="BT33" s="60"/>
      <c r="BU33" s="60"/>
      <c r="BV33" s="60"/>
      <c r="BW33" s="60"/>
      <c r="BX33" s="60"/>
      <c r="BY33" s="60"/>
      <c r="BZ33" s="60"/>
      <c r="CA33" s="60"/>
      <c r="CB33" s="60"/>
      <c r="CC33" s="60"/>
      <c r="CD33" s="60"/>
      <c r="CE33" s="60"/>
      <c r="CF33" s="60"/>
      <c r="CG33" s="60"/>
      <c r="CH33" s="60"/>
      <c r="CI33" s="60"/>
      <c r="CJ33" s="60"/>
      <c r="CK33" s="60"/>
      <c r="CL33" s="60"/>
      <c r="CM33" s="60"/>
      <c r="CN33" s="60"/>
      <c r="CO33" s="60"/>
      <c r="CP33" s="60"/>
      <c r="CQ33" s="60"/>
      <c r="CR33" s="60"/>
      <c r="CS33" s="60"/>
      <c r="CT33" s="60"/>
    </row>
    <row r="34" spans="1:98" x14ac:dyDescent="0.25">
      <c r="A34" s="60"/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  <c r="BM34" s="60"/>
      <c r="BN34" s="60"/>
      <c r="BO34" s="60"/>
      <c r="BP34" s="60"/>
      <c r="BQ34" s="60"/>
      <c r="BR34" s="60"/>
      <c r="BS34" s="60"/>
      <c r="BT34" s="60"/>
      <c r="BU34" s="60"/>
      <c r="BV34" s="60"/>
      <c r="BW34" s="60"/>
      <c r="BX34" s="60"/>
      <c r="BY34" s="60"/>
      <c r="BZ34" s="60"/>
      <c r="CA34" s="60"/>
      <c r="CB34" s="60"/>
      <c r="CC34" s="60"/>
      <c r="CD34" s="60"/>
      <c r="CE34" s="60"/>
      <c r="CF34" s="60"/>
      <c r="CG34" s="60"/>
      <c r="CH34" s="60"/>
      <c r="CI34" s="60"/>
      <c r="CJ34" s="60"/>
      <c r="CK34" s="60"/>
      <c r="CL34" s="60"/>
      <c r="CM34" s="60"/>
      <c r="CN34" s="60"/>
      <c r="CO34" s="60"/>
      <c r="CP34" s="60"/>
      <c r="CQ34" s="60"/>
      <c r="CR34" s="60"/>
      <c r="CS34" s="60"/>
      <c r="CT34" s="60"/>
    </row>
    <row r="35" spans="1:98" x14ac:dyDescent="0.25">
      <c r="A35" s="60"/>
      <c r="B35" s="60"/>
      <c r="C35" s="60"/>
      <c r="D35" s="60"/>
      <c r="E35" s="60"/>
      <c r="F35" s="60"/>
      <c r="G35" s="60"/>
      <c r="H35" s="60"/>
      <c r="I35" s="60"/>
      <c r="J35" s="60"/>
      <c r="K35" s="60"/>
      <c r="L35" s="60"/>
      <c r="M35" s="60"/>
      <c r="N35" s="60"/>
      <c r="O35" s="60"/>
      <c r="P35" s="60"/>
      <c r="Q35" s="60"/>
      <c r="R35" s="60"/>
      <c r="S35" s="60"/>
      <c r="T35" s="60"/>
      <c r="U35" s="60"/>
      <c r="V35" s="60"/>
      <c r="W35" s="60"/>
      <c r="X35" s="60"/>
      <c r="Y35" s="60"/>
      <c r="Z35" s="60"/>
      <c r="AA35" s="60"/>
      <c r="AB35" s="60"/>
      <c r="AC35" s="60"/>
      <c r="AD35" s="60"/>
      <c r="AE35" s="60"/>
      <c r="AF35" s="60"/>
      <c r="AG35" s="60"/>
      <c r="AH35" s="60"/>
      <c r="AI35" s="60"/>
      <c r="AJ35" s="60"/>
      <c r="AK35" s="60"/>
      <c r="AL35" s="60"/>
      <c r="AM35" s="60"/>
      <c r="AN35" s="60"/>
      <c r="AO35" s="60"/>
      <c r="AP35" s="60"/>
      <c r="AQ35" s="60"/>
      <c r="AR35" s="60"/>
      <c r="AS35" s="60"/>
      <c r="AT35" s="60"/>
      <c r="AU35" s="60"/>
      <c r="AV35" s="60"/>
      <c r="AW35" s="60"/>
      <c r="AX35" s="60"/>
      <c r="AY35" s="60"/>
      <c r="AZ35" s="60"/>
      <c r="BA35" s="60"/>
      <c r="BB35" s="60"/>
      <c r="BC35" s="60"/>
      <c r="BD35" s="60"/>
      <c r="BE35" s="60"/>
      <c r="BF35" s="60"/>
      <c r="BG35" s="60"/>
      <c r="BH35" s="60"/>
      <c r="BI35" s="60"/>
      <c r="BJ35" s="60"/>
      <c r="BK35" s="60"/>
      <c r="BL35" s="60"/>
      <c r="BM35" s="60"/>
      <c r="BN35" s="60"/>
      <c r="BO35" s="60"/>
      <c r="BP35" s="60"/>
      <c r="BQ35" s="60"/>
      <c r="BR35" s="60"/>
      <c r="BS35" s="60"/>
      <c r="BT35" s="60"/>
      <c r="BU35" s="60"/>
      <c r="BV35" s="60"/>
      <c r="BW35" s="60"/>
      <c r="BX35" s="60"/>
      <c r="BY35" s="60"/>
      <c r="BZ35" s="60"/>
      <c r="CA35" s="60"/>
      <c r="CB35" s="60"/>
      <c r="CC35" s="60"/>
      <c r="CD35" s="60"/>
      <c r="CE35" s="60"/>
      <c r="CF35" s="60"/>
      <c r="CG35" s="60"/>
      <c r="CH35" s="60"/>
      <c r="CI35" s="60"/>
      <c r="CJ35" s="60"/>
      <c r="CK35" s="60"/>
      <c r="CL35" s="60"/>
      <c r="CM35" s="60"/>
      <c r="CN35" s="60"/>
      <c r="CO35" s="60"/>
      <c r="CP35" s="60"/>
      <c r="CQ35" s="60"/>
      <c r="CR35" s="60"/>
      <c r="CS35" s="60"/>
      <c r="CT35" s="60"/>
    </row>
    <row r="36" spans="1:98" x14ac:dyDescent="0.25">
      <c r="A36" s="60"/>
      <c r="B36" s="60"/>
      <c r="C36" s="60"/>
      <c r="D36" s="60"/>
      <c r="E36" s="60"/>
      <c r="F36" s="60"/>
      <c r="G36" s="60"/>
      <c r="H36" s="60"/>
      <c r="I36" s="60"/>
      <c r="J36" s="60"/>
      <c r="K36" s="60"/>
      <c r="L36" s="60"/>
      <c r="M36" s="60"/>
      <c r="N36" s="60"/>
      <c r="O36" s="60"/>
      <c r="P36" s="60"/>
      <c r="Q36" s="60"/>
      <c r="R36" s="60"/>
      <c r="S36" s="60"/>
      <c r="T36" s="60"/>
      <c r="U36" s="60"/>
      <c r="V36" s="60"/>
      <c r="W36" s="60"/>
      <c r="X36" s="60"/>
      <c r="Y36" s="60"/>
      <c r="Z36" s="60"/>
      <c r="AA36" s="60"/>
      <c r="AB36" s="60"/>
      <c r="AC36" s="60"/>
      <c r="AD36" s="60"/>
      <c r="AE36" s="60"/>
      <c r="AF36" s="60"/>
      <c r="AG36" s="60"/>
      <c r="AH36" s="60"/>
      <c r="AI36" s="60"/>
      <c r="AJ36" s="60"/>
      <c r="AK36" s="60"/>
      <c r="AL36" s="60"/>
      <c r="AM36" s="60"/>
      <c r="AN36" s="60"/>
      <c r="AO36" s="60"/>
      <c r="AP36" s="60"/>
      <c r="AQ36" s="60"/>
      <c r="AR36" s="60"/>
      <c r="AS36" s="60"/>
      <c r="AT36" s="60"/>
      <c r="AU36" s="60"/>
      <c r="AV36" s="60"/>
      <c r="AW36" s="60"/>
      <c r="AX36" s="60"/>
      <c r="AY36" s="60"/>
      <c r="AZ36" s="60"/>
      <c r="BA36" s="60"/>
      <c r="BB36" s="60"/>
      <c r="BC36" s="60"/>
      <c r="BD36" s="60"/>
      <c r="BE36" s="60"/>
      <c r="BF36" s="60"/>
      <c r="BG36" s="60"/>
      <c r="BH36" s="60"/>
      <c r="BI36" s="60"/>
      <c r="BJ36" s="60"/>
      <c r="BK36" s="60"/>
      <c r="BL36" s="60"/>
      <c r="BM36" s="60"/>
      <c r="BN36" s="60"/>
      <c r="BO36" s="60"/>
      <c r="BP36" s="60"/>
      <c r="BQ36" s="60"/>
      <c r="BR36" s="60"/>
      <c r="BS36" s="60"/>
      <c r="BT36" s="60"/>
      <c r="BU36" s="60"/>
      <c r="BV36" s="60"/>
      <c r="BW36" s="60"/>
      <c r="BX36" s="60"/>
      <c r="BY36" s="60"/>
      <c r="BZ36" s="60"/>
      <c r="CA36" s="60"/>
      <c r="CB36" s="60"/>
      <c r="CC36" s="60"/>
      <c r="CD36" s="60"/>
      <c r="CE36" s="60"/>
      <c r="CF36" s="60"/>
      <c r="CG36" s="60"/>
      <c r="CH36" s="60"/>
      <c r="CI36" s="60"/>
      <c r="CJ36" s="60"/>
      <c r="CK36" s="60"/>
      <c r="CL36" s="60"/>
      <c r="CM36" s="60"/>
      <c r="CN36" s="60"/>
      <c r="CO36" s="60"/>
      <c r="CP36" s="60"/>
      <c r="CQ36" s="60"/>
      <c r="CR36" s="60"/>
      <c r="CS36" s="60"/>
      <c r="CT36" s="60"/>
    </row>
    <row r="37" spans="1:98" x14ac:dyDescent="0.25">
      <c r="A37" s="60"/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  <c r="BM37" s="60"/>
      <c r="BN37" s="60"/>
      <c r="BO37" s="60"/>
      <c r="BP37" s="60"/>
      <c r="BQ37" s="60"/>
      <c r="BR37" s="60"/>
      <c r="BS37" s="60"/>
      <c r="BT37" s="60"/>
      <c r="BU37" s="60"/>
      <c r="BV37" s="60"/>
      <c r="BW37" s="60"/>
      <c r="BX37" s="60"/>
      <c r="BY37" s="60"/>
      <c r="BZ37" s="60"/>
      <c r="CA37" s="60"/>
      <c r="CB37" s="60"/>
      <c r="CC37" s="60"/>
      <c r="CD37" s="60"/>
      <c r="CE37" s="60"/>
      <c r="CF37" s="60"/>
      <c r="CG37" s="60"/>
      <c r="CH37" s="60"/>
      <c r="CI37" s="60"/>
      <c r="CJ37" s="60"/>
      <c r="CK37" s="60"/>
      <c r="CL37" s="60"/>
      <c r="CM37" s="60"/>
      <c r="CN37" s="60"/>
      <c r="CO37" s="60"/>
      <c r="CP37" s="60"/>
      <c r="CQ37" s="60"/>
      <c r="CR37" s="60"/>
      <c r="CS37" s="60"/>
      <c r="CT37" s="60"/>
    </row>
    <row r="38" spans="1:98" x14ac:dyDescent="0.25">
      <c r="A38" s="60"/>
      <c r="B38" s="60"/>
      <c r="C38" s="60"/>
      <c r="D38" s="60"/>
      <c r="E38" s="60"/>
      <c r="F38" s="60"/>
      <c r="G38" s="60"/>
      <c r="H38" s="60"/>
      <c r="I38" s="60"/>
      <c r="J38" s="60"/>
      <c r="K38" s="60"/>
      <c r="L38" s="60"/>
      <c r="M38" s="60"/>
      <c r="N38" s="60"/>
      <c r="O38" s="60"/>
      <c r="P38" s="60"/>
      <c r="Q38" s="60"/>
      <c r="R38" s="60"/>
      <c r="S38" s="60"/>
      <c r="T38" s="60"/>
      <c r="U38" s="60"/>
      <c r="V38" s="60"/>
      <c r="W38" s="60"/>
      <c r="X38" s="60"/>
      <c r="Y38" s="60"/>
      <c r="Z38" s="60"/>
      <c r="AA38" s="60"/>
      <c r="AB38" s="60"/>
      <c r="AC38" s="60"/>
      <c r="AD38" s="60"/>
      <c r="AE38" s="60"/>
      <c r="AF38" s="60"/>
      <c r="AG38" s="60"/>
      <c r="AH38" s="60"/>
      <c r="AI38" s="60"/>
      <c r="AJ38" s="60"/>
      <c r="AK38" s="60"/>
      <c r="AL38" s="60"/>
      <c r="AM38" s="60"/>
      <c r="AN38" s="60"/>
      <c r="AO38" s="60"/>
      <c r="AP38" s="60"/>
      <c r="AQ38" s="60"/>
      <c r="AR38" s="60"/>
      <c r="AS38" s="60"/>
      <c r="AT38" s="60"/>
      <c r="AU38" s="60"/>
      <c r="AV38" s="60"/>
      <c r="AW38" s="60"/>
      <c r="AX38" s="60"/>
      <c r="AY38" s="60"/>
      <c r="AZ38" s="60"/>
      <c r="BA38" s="60"/>
      <c r="BB38" s="60"/>
      <c r="BC38" s="60"/>
      <c r="BD38" s="60"/>
      <c r="BE38" s="60"/>
      <c r="BF38" s="60"/>
      <c r="BG38" s="60"/>
      <c r="BH38" s="60"/>
      <c r="BI38" s="60"/>
      <c r="BJ38" s="60"/>
      <c r="BK38" s="60"/>
      <c r="BL38" s="60"/>
      <c r="BM38" s="60"/>
      <c r="BN38" s="60"/>
      <c r="BO38" s="60"/>
      <c r="BP38" s="60"/>
      <c r="BQ38" s="60"/>
      <c r="BR38" s="60"/>
      <c r="BS38" s="60"/>
      <c r="BT38" s="60"/>
      <c r="BU38" s="60"/>
      <c r="BV38" s="60"/>
      <c r="BW38" s="60"/>
      <c r="BX38" s="60"/>
      <c r="BY38" s="60"/>
      <c r="BZ38" s="60"/>
      <c r="CA38" s="60"/>
      <c r="CB38" s="60"/>
      <c r="CC38" s="60"/>
      <c r="CD38" s="60"/>
      <c r="CE38" s="60"/>
      <c r="CF38" s="60"/>
      <c r="CG38" s="60"/>
      <c r="CH38" s="60"/>
      <c r="CI38" s="60"/>
      <c r="CJ38" s="60"/>
      <c r="CK38" s="60"/>
      <c r="CL38" s="60"/>
      <c r="CM38" s="60"/>
      <c r="CN38" s="60"/>
      <c r="CO38" s="60"/>
      <c r="CP38" s="60"/>
      <c r="CQ38" s="60"/>
      <c r="CR38" s="60"/>
      <c r="CS38" s="60"/>
      <c r="CT38" s="60"/>
    </row>
    <row r="39" spans="1:98" x14ac:dyDescent="0.25">
      <c r="A39" s="60"/>
      <c r="B39" s="60"/>
      <c r="C39" s="60"/>
      <c r="D39" s="60"/>
      <c r="E39" s="60"/>
      <c r="F39" s="60"/>
      <c r="G39" s="60"/>
      <c r="H39" s="60"/>
      <c r="I39" s="60"/>
      <c r="J39" s="60"/>
      <c r="K39" s="60"/>
      <c r="L39" s="60"/>
      <c r="M39" s="60"/>
      <c r="N39" s="60"/>
      <c r="O39" s="60"/>
      <c r="P39" s="60"/>
      <c r="Q39" s="60"/>
      <c r="R39" s="60"/>
      <c r="S39" s="60"/>
      <c r="T39" s="60"/>
      <c r="U39" s="60"/>
      <c r="V39" s="60"/>
      <c r="W39" s="60"/>
      <c r="X39" s="60"/>
      <c r="Y39" s="60"/>
      <c r="Z39" s="60"/>
      <c r="AA39" s="60"/>
      <c r="AB39" s="60"/>
      <c r="AC39" s="60"/>
      <c r="AD39" s="60"/>
      <c r="AE39" s="60"/>
      <c r="AF39" s="60"/>
      <c r="AG39" s="60"/>
      <c r="AH39" s="60"/>
      <c r="AI39" s="60"/>
      <c r="AJ39" s="60"/>
      <c r="AK39" s="60"/>
      <c r="AL39" s="60"/>
      <c r="AM39" s="60"/>
      <c r="AN39" s="60"/>
      <c r="AO39" s="60"/>
      <c r="AP39" s="60"/>
      <c r="AQ39" s="60"/>
      <c r="AR39" s="60"/>
      <c r="AS39" s="60"/>
      <c r="AT39" s="60"/>
      <c r="AU39" s="60"/>
      <c r="AV39" s="60"/>
      <c r="AW39" s="60"/>
      <c r="AX39" s="60"/>
      <c r="AY39" s="60"/>
      <c r="AZ39" s="60"/>
      <c r="BA39" s="60"/>
      <c r="BB39" s="60"/>
      <c r="BC39" s="60"/>
      <c r="BD39" s="60"/>
      <c r="BE39" s="60"/>
      <c r="BF39" s="60"/>
      <c r="BG39" s="60"/>
      <c r="BH39" s="60"/>
      <c r="BI39" s="60"/>
      <c r="BJ39" s="60"/>
      <c r="BK39" s="60"/>
      <c r="BL39" s="60"/>
      <c r="BM39" s="60"/>
      <c r="BN39" s="60"/>
      <c r="BO39" s="60"/>
      <c r="BP39" s="60"/>
      <c r="BQ39" s="60"/>
      <c r="BR39" s="60"/>
      <c r="BS39" s="60"/>
      <c r="BT39" s="60"/>
      <c r="BU39" s="60"/>
      <c r="BV39" s="60"/>
      <c r="BW39" s="60"/>
      <c r="BX39" s="60"/>
      <c r="BY39" s="60"/>
      <c r="BZ39" s="60"/>
      <c r="CA39" s="60"/>
      <c r="CB39" s="60"/>
      <c r="CC39" s="60"/>
      <c r="CD39" s="60"/>
      <c r="CE39" s="60"/>
      <c r="CF39" s="60"/>
      <c r="CG39" s="60"/>
      <c r="CH39" s="60"/>
      <c r="CI39" s="60"/>
      <c r="CJ39" s="60"/>
      <c r="CK39" s="60"/>
      <c r="CL39" s="60"/>
      <c r="CM39" s="60"/>
      <c r="CN39" s="60"/>
      <c r="CO39" s="60"/>
      <c r="CP39" s="60"/>
      <c r="CQ39" s="60"/>
      <c r="CR39" s="60"/>
      <c r="CS39" s="60"/>
      <c r="CT39" s="60"/>
    </row>
  </sheetData>
  <sheetProtection password="DE31" sheet="1" objects="1" scenarios="1"/>
  <mergeCells count="21">
    <mergeCell ref="A18:A19"/>
    <mergeCell ref="A20:A21"/>
    <mergeCell ref="A22:A23"/>
    <mergeCell ref="CP16:CQ16"/>
    <mergeCell ref="E16:T16"/>
    <mergeCell ref="BO16:CB16"/>
    <mergeCell ref="CC16:CO16"/>
    <mergeCell ref="AS16:BL16"/>
    <mergeCell ref="U16:AQ16"/>
    <mergeCell ref="A7:G7"/>
    <mergeCell ref="E2:H2"/>
    <mergeCell ref="E3:H3"/>
    <mergeCell ref="CE14:CN14"/>
    <mergeCell ref="CO14:CS14"/>
    <mergeCell ref="A5:D5"/>
    <mergeCell ref="A6:G6"/>
    <mergeCell ref="A2:D2"/>
    <mergeCell ref="A3:D3"/>
    <mergeCell ref="A4:D4"/>
    <mergeCell ref="A10:C10"/>
    <mergeCell ref="A11:C11"/>
  </mergeCells>
  <pageMargins left="0.25" right="0.25" top="0.75" bottom="0.75" header="0.3" footer="0.3"/>
  <pageSetup scale="1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249977111117893"/>
    <pageSetUpPr fitToPage="1"/>
  </sheetPr>
  <dimension ref="A1:AL36"/>
  <sheetViews>
    <sheetView zoomScaleNormal="100" workbookViewId="0">
      <selection activeCell="AF16" sqref="AF16"/>
    </sheetView>
  </sheetViews>
  <sheetFormatPr defaultRowHeight="15" x14ac:dyDescent="0.25"/>
  <cols>
    <col min="1" max="1" width="2.7109375" customWidth="1"/>
    <col min="2" max="2" width="9.7109375" customWidth="1"/>
    <col min="3" max="3" width="6.28515625" customWidth="1"/>
    <col min="4" max="4" width="4.85546875" bestFit="1" customWidth="1"/>
    <col min="5" max="13" width="3.85546875" customWidth="1"/>
    <col min="14" max="14" width="5.140625" customWidth="1"/>
    <col min="15" max="15" width="4.7109375" customWidth="1"/>
    <col min="16" max="17" width="4.85546875" customWidth="1"/>
    <col min="18" max="18" width="4.7109375" customWidth="1"/>
    <col min="19" max="20" width="3.85546875" customWidth="1"/>
    <col min="21" max="21" width="5.140625" customWidth="1"/>
    <col min="22" max="22" width="5" customWidth="1"/>
    <col min="23" max="23" width="4.7109375" customWidth="1"/>
    <col min="24" max="24" width="4.85546875" customWidth="1"/>
    <col min="25" max="25" width="4.7109375" customWidth="1"/>
    <col min="26" max="27" width="3.85546875" customWidth="1"/>
    <col min="28" max="28" width="4.85546875" customWidth="1"/>
    <col min="29" max="29" width="5" customWidth="1"/>
    <col min="30" max="30" width="4.85546875" customWidth="1"/>
    <col min="31" max="31" width="4.7109375" customWidth="1"/>
    <col min="32" max="32" width="4.85546875" customWidth="1"/>
    <col min="33" max="34" width="3.85546875" customWidth="1"/>
    <col min="35" max="35" width="7.85546875" customWidth="1"/>
    <col min="36" max="36" width="6.28515625" customWidth="1"/>
    <col min="37" max="38" width="9.28515625" customWidth="1"/>
  </cols>
  <sheetData>
    <row r="1" spans="1:38" ht="18.75" x14ac:dyDescent="0.25">
      <c r="A1" s="1" t="s">
        <v>0</v>
      </c>
    </row>
    <row r="2" spans="1:38" ht="13.15" customHeight="1" x14ac:dyDescent="0.25">
      <c r="A2" s="4"/>
    </row>
    <row r="3" spans="1:38" ht="34.15" customHeight="1" x14ac:dyDescent="0.25">
      <c r="A3" s="397" t="s">
        <v>1</v>
      </c>
      <c r="B3" s="397"/>
      <c r="C3" s="397"/>
      <c r="D3" s="397"/>
      <c r="E3" s="397"/>
      <c r="F3" s="397"/>
      <c r="G3" s="397"/>
      <c r="H3" s="397"/>
      <c r="I3" s="397"/>
      <c r="J3" s="397"/>
      <c r="K3" s="397"/>
      <c r="L3" s="397"/>
      <c r="M3" s="397"/>
      <c r="N3" s="397"/>
      <c r="O3" s="397"/>
      <c r="P3" s="397"/>
      <c r="Q3" s="397"/>
      <c r="R3" s="397"/>
      <c r="S3" s="397"/>
      <c r="T3" s="397"/>
      <c r="U3" s="397"/>
      <c r="V3" s="397"/>
      <c r="W3" s="397"/>
      <c r="X3" s="397"/>
      <c r="Y3" s="397"/>
      <c r="Z3" s="397"/>
      <c r="AA3" s="397"/>
      <c r="AB3" s="397"/>
      <c r="AC3" s="397"/>
      <c r="AD3" s="397"/>
      <c r="AE3" s="397"/>
      <c r="AF3" s="397"/>
      <c r="AG3" s="397"/>
      <c r="AH3" s="397"/>
      <c r="AI3" s="397"/>
      <c r="AJ3" s="397"/>
      <c r="AK3" s="397"/>
      <c r="AL3" s="397"/>
    </row>
    <row r="4" spans="1:38" x14ac:dyDescent="0.25">
      <c r="A4" s="398" t="s">
        <v>69</v>
      </c>
      <c r="B4" s="398"/>
      <c r="C4" s="398"/>
      <c r="D4" s="398"/>
      <c r="E4" s="398"/>
      <c r="F4" s="398"/>
      <c r="G4" s="398"/>
      <c r="H4" s="398"/>
      <c r="I4" s="398"/>
      <c r="J4" s="398"/>
      <c r="K4" s="398"/>
      <c r="L4" s="398"/>
      <c r="M4" s="398"/>
      <c r="N4" s="398"/>
      <c r="O4" s="398"/>
      <c r="P4" s="398"/>
      <c r="Q4" s="398"/>
      <c r="R4" s="398"/>
      <c r="S4" s="398"/>
      <c r="T4" s="398"/>
      <c r="U4" s="398"/>
      <c r="V4" s="398"/>
      <c r="W4" s="398"/>
      <c r="X4" s="398"/>
      <c r="Y4" s="398"/>
      <c r="Z4" s="398"/>
      <c r="AA4" s="398"/>
      <c r="AB4" s="398"/>
      <c r="AC4" s="398"/>
      <c r="AD4" s="398"/>
      <c r="AE4" s="398"/>
      <c r="AF4" s="398"/>
      <c r="AG4" s="398"/>
      <c r="AH4" s="398"/>
      <c r="AI4" s="398"/>
      <c r="AJ4" s="398"/>
      <c r="AK4" s="398"/>
      <c r="AL4" s="398"/>
    </row>
    <row r="5" spans="1:38" x14ac:dyDescent="0.25">
      <c r="A5" s="402" t="s">
        <v>37</v>
      </c>
      <c r="B5" s="402"/>
      <c r="C5" s="402"/>
      <c r="D5" s="402"/>
      <c r="E5" s="402"/>
      <c r="F5" s="402"/>
      <c r="G5" s="404">
        <f>'Introducere SEM I'!C13</f>
        <v>0</v>
      </c>
      <c r="H5" s="404"/>
      <c r="I5" s="404"/>
      <c r="J5" s="404"/>
      <c r="K5" s="404"/>
      <c r="L5" s="404"/>
      <c r="M5" s="404"/>
      <c r="N5" s="404"/>
      <c r="O5" s="404"/>
      <c r="P5" s="404"/>
      <c r="Q5" s="404"/>
      <c r="R5" s="404"/>
      <c r="S5" s="404"/>
      <c r="T5" s="404"/>
      <c r="U5" s="404"/>
      <c r="V5" s="404"/>
      <c r="W5" s="404"/>
      <c r="X5" s="404"/>
      <c r="Y5" s="404"/>
      <c r="Z5" s="404"/>
      <c r="AA5" s="404"/>
      <c r="AB5" s="404"/>
      <c r="AC5" s="404"/>
      <c r="AD5" s="404"/>
      <c r="AE5" s="404"/>
      <c r="AF5" s="404"/>
      <c r="AG5" s="404"/>
      <c r="AH5" s="404"/>
    </row>
    <row r="6" spans="1:38" x14ac:dyDescent="0.25">
      <c r="A6" s="394" t="s">
        <v>38</v>
      </c>
      <c r="B6" s="394"/>
      <c r="C6" s="395" t="str">
        <f>'Introducere SEM I'!B14</f>
        <v>…………………………………………………………………………………………………………………………..</v>
      </c>
      <c r="D6" s="395"/>
      <c r="E6" s="395"/>
      <c r="F6" s="395"/>
      <c r="G6" s="395"/>
      <c r="H6" s="395"/>
      <c r="I6" s="395"/>
      <c r="J6" s="395"/>
      <c r="K6" s="395"/>
      <c r="L6" s="395"/>
      <c r="M6" s="395"/>
      <c r="N6" s="395"/>
      <c r="O6" s="395"/>
      <c r="P6" s="395"/>
      <c r="Q6" s="395"/>
      <c r="R6" s="395"/>
      <c r="S6" s="395"/>
      <c r="T6" s="395"/>
      <c r="U6" s="395"/>
      <c r="V6" s="395"/>
      <c r="W6" s="395"/>
      <c r="X6" s="395"/>
      <c r="Y6" s="395"/>
      <c r="Z6" s="395"/>
      <c r="AA6" s="395"/>
      <c r="AB6" s="395"/>
      <c r="AC6" s="395"/>
      <c r="AD6" s="395"/>
      <c r="AE6" s="395"/>
      <c r="AF6" s="395"/>
      <c r="AG6" s="395"/>
      <c r="AH6" s="395"/>
    </row>
    <row r="7" spans="1:38" ht="16.5" thickBot="1" x14ac:dyDescent="0.3">
      <c r="A7" s="405" t="s">
        <v>39</v>
      </c>
      <c r="B7" s="405"/>
      <c r="C7" s="405"/>
      <c r="D7" s="405"/>
      <c r="E7" s="393" t="s">
        <v>40</v>
      </c>
      <c r="F7" s="393"/>
      <c r="G7" s="393"/>
      <c r="H7" s="226" t="s">
        <v>41</v>
      </c>
      <c r="I7" s="226"/>
      <c r="J7" s="396" t="s">
        <v>42</v>
      </c>
      <c r="K7" s="396"/>
      <c r="L7" s="396"/>
      <c r="M7" s="396" t="str">
        <f>'Introducere SEM I'!B12</f>
        <v>………………………</v>
      </c>
      <c r="N7" s="396"/>
      <c r="O7" s="396"/>
      <c r="Q7" s="237" t="s">
        <v>62</v>
      </c>
    </row>
    <row r="8" spans="1:38" ht="89.25" customHeight="1" thickBot="1" x14ac:dyDescent="0.3">
      <c r="A8" s="423" t="s">
        <v>3</v>
      </c>
      <c r="B8" s="424"/>
      <c r="C8" s="157" t="s">
        <v>4</v>
      </c>
      <c r="D8" s="157" t="s">
        <v>5</v>
      </c>
      <c r="E8" s="90">
        <v>1</v>
      </c>
      <c r="F8" s="90">
        <v>2</v>
      </c>
      <c r="G8" s="90">
        <v>3</v>
      </c>
      <c r="H8" s="90">
        <v>4</v>
      </c>
      <c r="I8" s="90">
        <v>5</v>
      </c>
      <c r="J8" s="90">
        <v>6</v>
      </c>
      <c r="K8" s="90">
        <v>7</v>
      </c>
      <c r="L8" s="90">
        <v>8</v>
      </c>
      <c r="M8" s="90">
        <v>9</v>
      </c>
      <c r="N8" s="90">
        <v>10</v>
      </c>
      <c r="O8" s="90">
        <v>11</v>
      </c>
      <c r="P8" s="90">
        <v>12</v>
      </c>
      <c r="Q8" s="90">
        <v>13</v>
      </c>
      <c r="R8" s="90">
        <v>14</v>
      </c>
      <c r="S8" s="90">
        <v>15</v>
      </c>
      <c r="T8" s="90">
        <v>16</v>
      </c>
      <c r="U8" s="90">
        <v>17</v>
      </c>
      <c r="V8" s="90">
        <v>18</v>
      </c>
      <c r="W8" s="90">
        <v>19</v>
      </c>
      <c r="X8" s="90">
        <v>20</v>
      </c>
      <c r="Y8" s="90">
        <v>21</v>
      </c>
      <c r="Z8" s="91">
        <v>22</v>
      </c>
      <c r="AA8" s="90">
        <v>23</v>
      </c>
      <c r="AB8" s="90">
        <v>24</v>
      </c>
      <c r="AC8" s="90">
        <v>25</v>
      </c>
      <c r="AD8" s="90">
        <v>26</v>
      </c>
      <c r="AE8" s="90">
        <v>27</v>
      </c>
      <c r="AF8" s="90">
        <v>28</v>
      </c>
      <c r="AG8" s="90">
        <v>29</v>
      </c>
      <c r="AH8" s="90">
        <v>30</v>
      </c>
      <c r="AI8" s="23" t="s">
        <v>6</v>
      </c>
      <c r="AJ8" s="128" t="s">
        <v>7</v>
      </c>
      <c r="AK8" s="20" t="s">
        <v>8</v>
      </c>
      <c r="AL8" s="21" t="s">
        <v>9</v>
      </c>
    </row>
    <row r="9" spans="1:38" ht="15.75" thickBot="1" x14ac:dyDescent="0.3">
      <c r="A9" s="417" t="s">
        <v>10</v>
      </c>
      <c r="B9" s="419" t="s">
        <v>11</v>
      </c>
      <c r="C9" s="233" t="s">
        <v>12</v>
      </c>
      <c r="D9" s="233" t="s">
        <v>13</v>
      </c>
      <c r="E9" s="253"/>
      <c r="F9" s="253"/>
      <c r="G9" s="254"/>
      <c r="H9" s="254"/>
      <c r="I9" s="253"/>
      <c r="J9" s="253"/>
      <c r="K9" s="253"/>
      <c r="L9" s="253"/>
      <c r="M9" s="253"/>
      <c r="N9" s="92">
        <f>'Introducere SEM I'!E18</f>
        <v>0</v>
      </c>
      <c r="O9" s="92">
        <f>'Introducere SEM I'!F18</f>
        <v>0</v>
      </c>
      <c r="P9" s="92">
        <f>'Introducere SEM I'!G18</f>
        <v>0</v>
      </c>
      <c r="Q9" s="92">
        <f>'Introducere SEM I'!H18</f>
        <v>0</v>
      </c>
      <c r="R9" s="92">
        <f>'Introducere SEM I'!I18</f>
        <v>0</v>
      </c>
      <c r="S9" s="258"/>
      <c r="T9" s="258"/>
      <c r="U9" s="92">
        <f>'Introducere SEM I'!J18</f>
        <v>0</v>
      </c>
      <c r="V9" s="92">
        <f>'Introducere SEM I'!K18</f>
        <v>0</v>
      </c>
      <c r="W9" s="92">
        <f>'Introducere SEM I'!L18</f>
        <v>0</v>
      </c>
      <c r="X9" s="92">
        <f>'Introducere SEM I'!M18</f>
        <v>0</v>
      </c>
      <c r="Y9" s="92">
        <f>'Introducere SEM I'!N18</f>
        <v>0</v>
      </c>
      <c r="Z9" s="253"/>
      <c r="AA9" s="253"/>
      <c r="AB9" s="92">
        <f>'Introducere SEM I'!O18</f>
        <v>0</v>
      </c>
      <c r="AC9" s="92">
        <f>'Introducere SEM I'!P18</f>
        <v>0</v>
      </c>
      <c r="AD9" s="92">
        <f>'Introducere SEM I'!Q18</f>
        <v>0</v>
      </c>
      <c r="AE9" s="92">
        <f>'Introducere SEM I'!R18</f>
        <v>0</v>
      </c>
      <c r="AF9" s="92">
        <f>'Introducere SEM I'!S18</f>
        <v>0</v>
      </c>
      <c r="AG9" s="258"/>
      <c r="AH9" s="258"/>
      <c r="AI9" s="212">
        <f t="shared" ref="AI9:AI14" si="0">SUM(N9:AF9)</f>
        <v>0</v>
      </c>
      <c r="AJ9" s="216">
        <v>15</v>
      </c>
      <c r="AK9" s="214">
        <f>AI9*0.2</f>
        <v>0</v>
      </c>
      <c r="AL9" s="215"/>
    </row>
    <row r="10" spans="1:38" ht="15.75" thickBot="1" x14ac:dyDescent="0.3">
      <c r="A10" s="418"/>
      <c r="B10" s="420"/>
      <c r="C10" s="14" t="s">
        <v>15</v>
      </c>
      <c r="D10" s="14" t="s">
        <v>16</v>
      </c>
      <c r="E10" s="253"/>
      <c r="F10" s="253"/>
      <c r="G10" s="254"/>
      <c r="H10" s="254"/>
      <c r="I10" s="253"/>
      <c r="J10" s="253"/>
      <c r="K10" s="253"/>
      <c r="L10" s="253"/>
      <c r="M10" s="253"/>
      <c r="N10" s="255"/>
      <c r="O10" s="255"/>
      <c r="P10" s="255"/>
      <c r="Q10" s="255"/>
      <c r="R10" s="255"/>
      <c r="S10" s="254"/>
      <c r="T10" s="254"/>
      <c r="U10" s="255"/>
      <c r="V10" s="255"/>
      <c r="W10" s="255"/>
      <c r="X10" s="255"/>
      <c r="Y10" s="255"/>
      <c r="Z10" s="256"/>
      <c r="AA10" s="257"/>
      <c r="AB10" s="255"/>
      <c r="AC10" s="255"/>
      <c r="AD10" s="255"/>
      <c r="AE10" s="255"/>
      <c r="AF10" s="255"/>
      <c r="AG10" s="258"/>
      <c r="AH10" s="258"/>
      <c r="AI10" s="212">
        <f t="shared" si="0"/>
        <v>0</v>
      </c>
      <c r="AJ10" s="216">
        <v>0</v>
      </c>
      <c r="AK10" s="214">
        <f t="shared" ref="AK10:AK14" si="1">AI10*0.2</f>
        <v>0</v>
      </c>
      <c r="AL10" s="215">
        <f>AI10/10</f>
        <v>0</v>
      </c>
    </row>
    <row r="11" spans="1:38" ht="15.75" thickBot="1" x14ac:dyDescent="0.3">
      <c r="A11" s="418"/>
      <c r="B11" s="421" t="s">
        <v>17</v>
      </c>
      <c r="C11" s="6" t="s">
        <v>12</v>
      </c>
      <c r="D11" s="6" t="s">
        <v>13</v>
      </c>
      <c r="E11" s="253"/>
      <c r="F11" s="253"/>
      <c r="G11" s="254"/>
      <c r="H11" s="254"/>
      <c r="I11" s="253"/>
      <c r="J11" s="253"/>
      <c r="K11" s="253"/>
      <c r="L11" s="253"/>
      <c r="M11" s="253"/>
      <c r="N11" s="92">
        <f>'Introducere SEM I'!E20</f>
        <v>0</v>
      </c>
      <c r="O11" s="92">
        <f>'Introducere SEM I'!F20</f>
        <v>0</v>
      </c>
      <c r="P11" s="92">
        <f>'Introducere SEM I'!G20</f>
        <v>0</v>
      </c>
      <c r="Q11" s="92">
        <f>'Introducere SEM I'!H20</f>
        <v>0</v>
      </c>
      <c r="R11" s="92">
        <f>'Introducere SEM I'!I20</f>
        <v>0</v>
      </c>
      <c r="S11" s="253"/>
      <c r="T11" s="253"/>
      <c r="U11" s="92">
        <f>'Introducere SEM I'!J20</f>
        <v>0</v>
      </c>
      <c r="V11" s="92">
        <f>'Introducere SEM I'!K20</f>
        <v>0</v>
      </c>
      <c r="W11" s="92">
        <f>'Introducere SEM I'!L20</f>
        <v>0</v>
      </c>
      <c r="X11" s="92">
        <f>'Introducere SEM I'!M20</f>
        <v>0</v>
      </c>
      <c r="Y11" s="92">
        <f>'Introducere SEM I'!N20</f>
        <v>0</v>
      </c>
      <c r="Z11" s="259"/>
      <c r="AA11" s="260"/>
      <c r="AB11" s="92">
        <f>'Introducere SEM I'!O20</f>
        <v>0</v>
      </c>
      <c r="AC11" s="92">
        <f>'Introducere SEM I'!P20</f>
        <v>0</v>
      </c>
      <c r="AD11" s="92">
        <f>'Introducere SEM I'!Q20</f>
        <v>0</v>
      </c>
      <c r="AE11" s="92">
        <f>'Introducere SEM I'!R20</f>
        <v>0</v>
      </c>
      <c r="AF11" s="92">
        <f>'Introducere SEM I'!S20</f>
        <v>0</v>
      </c>
      <c r="AG11" s="258"/>
      <c r="AH11" s="258"/>
      <c r="AI11" s="212">
        <f t="shared" si="0"/>
        <v>0</v>
      </c>
      <c r="AJ11" s="216">
        <v>15</v>
      </c>
      <c r="AK11" s="214">
        <f t="shared" si="1"/>
        <v>0</v>
      </c>
      <c r="AL11" s="215"/>
    </row>
    <row r="12" spans="1:38" ht="15.75" thickBot="1" x14ac:dyDescent="0.3">
      <c r="A12" s="418"/>
      <c r="B12" s="422"/>
      <c r="C12" s="6" t="s">
        <v>15</v>
      </c>
      <c r="D12" s="6" t="s">
        <v>16</v>
      </c>
      <c r="E12" s="253"/>
      <c r="F12" s="253"/>
      <c r="G12" s="254"/>
      <c r="H12" s="254"/>
      <c r="I12" s="253"/>
      <c r="J12" s="253"/>
      <c r="K12" s="253"/>
      <c r="L12" s="253"/>
      <c r="M12" s="253"/>
      <c r="N12" s="253"/>
      <c r="O12" s="253"/>
      <c r="P12" s="253"/>
      <c r="Q12" s="253"/>
      <c r="R12" s="253"/>
      <c r="S12" s="253"/>
      <c r="T12" s="253"/>
      <c r="U12" s="258"/>
      <c r="V12" s="258"/>
      <c r="W12" s="258"/>
      <c r="X12" s="258"/>
      <c r="Y12" s="258"/>
      <c r="Z12" s="259"/>
      <c r="AA12" s="260"/>
      <c r="AB12" s="258"/>
      <c r="AC12" s="258"/>
      <c r="AD12" s="258"/>
      <c r="AE12" s="258"/>
      <c r="AF12" s="258"/>
      <c r="AG12" s="258"/>
      <c r="AH12" s="258"/>
      <c r="AI12" s="212">
        <f t="shared" si="0"/>
        <v>0</v>
      </c>
      <c r="AJ12" s="216">
        <v>0</v>
      </c>
      <c r="AK12" s="214">
        <f t="shared" si="1"/>
        <v>0</v>
      </c>
      <c r="AL12" s="215">
        <f t="shared" ref="AL12:AL14" si="2">AI12/10</f>
        <v>0</v>
      </c>
    </row>
    <row r="13" spans="1:38" ht="15.75" thickBot="1" x14ac:dyDescent="0.3">
      <c r="A13" s="418"/>
      <c r="B13" s="421" t="s">
        <v>18</v>
      </c>
      <c r="C13" s="6" t="s">
        <v>12</v>
      </c>
      <c r="D13" s="6" t="s">
        <v>13</v>
      </c>
      <c r="E13" s="253"/>
      <c r="F13" s="253"/>
      <c r="G13" s="254"/>
      <c r="H13" s="254"/>
      <c r="I13" s="253"/>
      <c r="J13" s="253"/>
      <c r="K13" s="253"/>
      <c r="L13" s="253"/>
      <c r="M13" s="253"/>
      <c r="N13" s="92">
        <f>'Introducere SEM I'!E22</f>
        <v>0</v>
      </c>
      <c r="O13" s="92">
        <f>'Introducere SEM I'!F22</f>
        <v>0</v>
      </c>
      <c r="P13" s="92">
        <f>'Introducere SEM I'!G22</f>
        <v>0</v>
      </c>
      <c r="Q13" s="92">
        <f>'Introducere SEM I'!H22</f>
        <v>0</v>
      </c>
      <c r="R13" s="92">
        <f>'Introducere SEM I'!I22</f>
        <v>0</v>
      </c>
      <c r="S13" s="253"/>
      <c r="T13" s="253"/>
      <c r="U13" s="92">
        <f>'Introducere SEM I'!J22</f>
        <v>0</v>
      </c>
      <c r="V13" s="92">
        <f>'Introducere SEM I'!K22</f>
        <v>0</v>
      </c>
      <c r="W13" s="92">
        <f>'Introducere SEM I'!L22</f>
        <v>0</v>
      </c>
      <c r="X13" s="92">
        <f>'Introducere SEM I'!M22</f>
        <v>0</v>
      </c>
      <c r="Y13" s="92">
        <f>'Introducere SEM I'!N22</f>
        <v>0</v>
      </c>
      <c r="Z13" s="259"/>
      <c r="AA13" s="263"/>
      <c r="AB13" s="92">
        <f>'Introducere SEM I'!O22</f>
        <v>0</v>
      </c>
      <c r="AC13" s="92">
        <f>'Introducere SEM I'!P22</f>
        <v>0</v>
      </c>
      <c r="AD13" s="92">
        <f>'Introducere SEM I'!Q22</f>
        <v>0</v>
      </c>
      <c r="AE13" s="92">
        <f>'Introducere SEM I'!R22</f>
        <v>0</v>
      </c>
      <c r="AF13" s="92">
        <f>'Introducere SEM I'!S22</f>
        <v>0</v>
      </c>
      <c r="AG13" s="258"/>
      <c r="AH13" s="258"/>
      <c r="AI13" s="212">
        <f t="shared" si="0"/>
        <v>0</v>
      </c>
      <c r="AJ13" s="216">
        <v>15</v>
      </c>
      <c r="AK13" s="214">
        <f t="shared" si="1"/>
        <v>0</v>
      </c>
      <c r="AL13" s="215"/>
    </row>
    <row r="14" spans="1:38" ht="15.75" thickBot="1" x14ac:dyDescent="0.3">
      <c r="A14" s="418"/>
      <c r="B14" s="422"/>
      <c r="C14" s="6" t="s">
        <v>15</v>
      </c>
      <c r="D14" s="6" t="s">
        <v>16</v>
      </c>
      <c r="E14" s="253"/>
      <c r="F14" s="253"/>
      <c r="G14" s="254"/>
      <c r="H14" s="254"/>
      <c r="I14" s="253"/>
      <c r="J14" s="253"/>
      <c r="K14" s="253"/>
      <c r="L14" s="253"/>
      <c r="M14" s="253"/>
      <c r="N14" s="258"/>
      <c r="O14" s="258"/>
      <c r="P14" s="258"/>
      <c r="Q14" s="258"/>
      <c r="R14" s="258"/>
      <c r="S14" s="253"/>
      <c r="T14" s="253"/>
      <c r="U14" s="258"/>
      <c r="V14" s="258"/>
      <c r="W14" s="258"/>
      <c r="X14" s="258"/>
      <c r="Y14" s="258"/>
      <c r="Z14" s="261"/>
      <c r="AA14" s="262"/>
      <c r="AB14" s="262"/>
      <c r="AC14" s="262"/>
      <c r="AD14" s="262"/>
      <c r="AE14" s="258"/>
      <c r="AF14" s="258"/>
      <c r="AG14" s="258"/>
      <c r="AH14" s="258"/>
      <c r="AI14" s="24">
        <f t="shared" si="0"/>
        <v>0</v>
      </c>
      <c r="AJ14" s="129">
        <v>0</v>
      </c>
      <c r="AK14" s="214">
        <f t="shared" si="1"/>
        <v>0</v>
      </c>
      <c r="AL14" s="22">
        <f t="shared" si="2"/>
        <v>0</v>
      </c>
    </row>
    <row r="15" spans="1:38" ht="24" customHeight="1" thickBot="1" x14ac:dyDescent="0.3">
      <c r="A15" s="410" t="s">
        <v>24</v>
      </c>
      <c r="B15" s="411"/>
      <c r="C15" s="412"/>
      <c r="D15" s="17" t="s">
        <v>13</v>
      </c>
      <c r="E15" s="97"/>
      <c r="F15" s="97"/>
      <c r="G15" s="97"/>
      <c r="H15" s="97"/>
      <c r="I15" s="97"/>
      <c r="J15" s="97"/>
      <c r="K15" s="97"/>
      <c r="L15" s="97"/>
      <c r="M15" s="97"/>
      <c r="N15" s="97"/>
      <c r="O15" s="97"/>
      <c r="P15" s="97"/>
      <c r="Q15" s="97"/>
      <c r="R15" s="97"/>
      <c r="S15" s="97"/>
      <c r="T15" s="97"/>
      <c r="U15" s="97"/>
      <c r="V15" s="97"/>
      <c r="W15" s="97"/>
      <c r="X15" s="97"/>
      <c r="Y15" s="98"/>
      <c r="Z15" s="138"/>
      <c r="AA15" s="98"/>
      <c r="AB15" s="97"/>
      <c r="AC15" s="97"/>
      <c r="AD15" s="97"/>
      <c r="AE15" s="97"/>
      <c r="AF15" s="97"/>
      <c r="AG15" s="97"/>
      <c r="AH15" s="97"/>
      <c r="AI15" s="207">
        <f>AI9+AI11+AI13</f>
        <v>0</v>
      </c>
      <c r="AJ15" s="208">
        <v>15</v>
      </c>
      <c r="AK15" s="249">
        <f>SUM(AK9:AK14)</f>
        <v>0</v>
      </c>
      <c r="AL15" s="210">
        <f>SUM(AL9:AL14)</f>
        <v>0</v>
      </c>
    </row>
    <row r="16" spans="1:38" ht="33" customHeight="1" thickBot="1" x14ac:dyDescent="0.3">
      <c r="A16" s="413"/>
      <c r="B16" s="414"/>
      <c r="C16" s="415"/>
      <c r="D16" s="17" t="s">
        <v>14</v>
      </c>
      <c r="E16" s="97"/>
      <c r="F16" s="97"/>
      <c r="G16" s="97"/>
      <c r="H16" s="97"/>
      <c r="I16" s="97"/>
      <c r="J16" s="97"/>
      <c r="K16" s="97"/>
      <c r="L16" s="97"/>
      <c r="M16" s="97"/>
      <c r="N16" s="97"/>
      <c r="O16" s="97"/>
      <c r="P16" s="97"/>
      <c r="Q16" s="97"/>
      <c r="R16" s="97"/>
      <c r="S16" s="97"/>
      <c r="T16" s="97"/>
      <c r="U16" s="97"/>
      <c r="V16" s="97"/>
      <c r="W16" s="97"/>
      <c r="X16" s="97"/>
      <c r="Y16" s="98"/>
      <c r="Z16" s="138"/>
      <c r="AA16" s="98"/>
      <c r="AB16" s="97"/>
      <c r="AC16" s="97"/>
      <c r="AD16" s="97"/>
      <c r="AE16" s="97"/>
      <c r="AF16" s="97"/>
      <c r="AG16" s="97"/>
      <c r="AH16" s="97"/>
      <c r="AI16" s="207">
        <v>0</v>
      </c>
      <c r="AJ16" s="238">
        <v>0</v>
      </c>
      <c r="AK16" s="209">
        <v>0</v>
      </c>
      <c r="AL16" s="210">
        <v>0</v>
      </c>
    </row>
    <row r="17" spans="1:38" x14ac:dyDescent="0.25">
      <c r="A17" s="2"/>
      <c r="B17" s="7"/>
      <c r="C17" s="7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18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12"/>
      <c r="AL17" s="12"/>
    </row>
    <row r="18" spans="1:38" x14ac:dyDescent="0.25">
      <c r="A18" s="416" t="s">
        <v>25</v>
      </c>
      <c r="B18" s="416"/>
      <c r="C18" s="416"/>
      <c r="D18" s="416"/>
      <c r="E18" s="416"/>
      <c r="F18" s="416"/>
      <c r="G18" s="416"/>
      <c r="H18" s="416"/>
      <c r="I18" s="416"/>
      <c r="J18" s="416"/>
      <c r="K18" s="416"/>
      <c r="L18" s="416"/>
      <c r="M18" s="416"/>
      <c r="N18" s="416"/>
      <c r="O18" s="416"/>
      <c r="P18" s="416"/>
      <c r="Q18" s="416"/>
      <c r="R18" s="416"/>
      <c r="S18" s="416"/>
      <c r="T18" s="416"/>
      <c r="U18" s="416"/>
      <c r="V18" s="416"/>
      <c r="W18" s="416"/>
      <c r="X18" s="416"/>
      <c r="Y18" s="416"/>
      <c r="Z18" s="416"/>
      <c r="AA18" s="416"/>
      <c r="AB18" s="416"/>
      <c r="AC18" s="416"/>
      <c r="AD18" s="416"/>
      <c r="AE18" s="416"/>
      <c r="AF18" s="416"/>
      <c r="AG18" s="416"/>
      <c r="AH18" s="416"/>
      <c r="AI18" s="416"/>
      <c r="AJ18" s="416"/>
      <c r="AK18" s="416"/>
      <c r="AL18" s="416"/>
    </row>
    <row r="19" spans="1:38" x14ac:dyDescent="0.25">
      <c r="A19" s="416" t="s">
        <v>26</v>
      </c>
      <c r="B19" s="416"/>
      <c r="C19" s="416"/>
      <c r="D19" s="416"/>
      <c r="E19" s="416"/>
      <c r="F19" s="416"/>
      <c r="G19" s="416"/>
      <c r="H19" s="416"/>
      <c r="I19" s="416"/>
      <c r="J19" s="416"/>
      <c r="K19" s="416"/>
      <c r="L19" s="416"/>
      <c r="M19" s="416"/>
      <c r="N19" s="416"/>
      <c r="O19" s="416"/>
      <c r="P19" s="416"/>
      <c r="Q19" s="416"/>
      <c r="R19" s="416"/>
      <c r="S19" s="416"/>
      <c r="T19" s="416"/>
      <c r="U19" s="416"/>
      <c r="V19" s="416"/>
      <c r="W19" s="416"/>
      <c r="X19" s="416"/>
      <c r="Y19" s="416"/>
      <c r="Z19" s="416"/>
      <c r="AA19" s="416"/>
      <c r="AB19" s="416"/>
      <c r="AC19" s="416"/>
      <c r="AD19" s="416"/>
      <c r="AE19" s="416"/>
      <c r="AF19" s="416"/>
      <c r="AG19" s="416"/>
      <c r="AH19" s="416"/>
      <c r="AI19" s="416"/>
      <c r="AJ19" s="416"/>
      <c r="AK19" s="416"/>
      <c r="AL19" s="2"/>
    </row>
    <row r="20" spans="1:38" x14ac:dyDescent="0.25">
      <c r="A20" s="416" t="s">
        <v>27</v>
      </c>
      <c r="B20" s="416"/>
      <c r="C20" s="416"/>
      <c r="D20" s="416"/>
      <c r="E20" s="416"/>
      <c r="F20" s="416"/>
      <c r="G20" s="416"/>
      <c r="H20" s="416"/>
      <c r="I20" s="416"/>
      <c r="J20" s="416"/>
      <c r="K20" s="416"/>
      <c r="L20" s="416"/>
      <c r="M20" s="416"/>
      <c r="N20" s="416"/>
      <c r="O20" s="416"/>
      <c r="P20" s="416"/>
      <c r="Q20" s="416"/>
      <c r="R20" s="416"/>
      <c r="S20" s="416"/>
      <c r="T20" s="416"/>
      <c r="U20" s="416"/>
      <c r="V20" s="416"/>
      <c r="W20" s="416"/>
      <c r="X20" s="416"/>
      <c r="Y20" s="416"/>
      <c r="Z20" s="416"/>
      <c r="AA20" s="416"/>
      <c r="AB20" s="416"/>
      <c r="AC20" s="416"/>
      <c r="AD20" s="416"/>
      <c r="AE20" s="416"/>
      <c r="AF20" s="416"/>
      <c r="AG20" s="416"/>
      <c r="AH20" s="416"/>
      <c r="AI20" s="416"/>
      <c r="AJ20" s="416"/>
      <c r="AK20" s="416"/>
      <c r="AL20" s="2"/>
    </row>
    <row r="21" spans="1:38" x14ac:dyDescent="0.25">
      <c r="A21" s="416" t="s">
        <v>28</v>
      </c>
      <c r="B21" s="416"/>
      <c r="C21" s="416"/>
      <c r="D21" s="416"/>
      <c r="E21" s="416"/>
      <c r="F21" s="416"/>
      <c r="G21" s="416"/>
      <c r="H21" s="416"/>
      <c r="I21" s="416"/>
      <c r="J21" s="416"/>
      <c r="K21" s="416"/>
      <c r="L21" s="416"/>
      <c r="M21" s="416"/>
      <c r="N21" s="416"/>
      <c r="O21" s="416"/>
      <c r="P21" s="416"/>
      <c r="Q21" s="416"/>
      <c r="R21" s="416"/>
      <c r="S21" s="416"/>
      <c r="T21" s="416"/>
      <c r="U21" s="416"/>
      <c r="V21" s="416"/>
      <c r="W21" s="416"/>
      <c r="X21" s="416"/>
      <c r="Y21" s="416"/>
      <c r="Z21" s="416"/>
      <c r="AA21" s="416"/>
      <c r="AB21" s="416"/>
      <c r="AC21" s="416"/>
      <c r="AD21" s="416"/>
      <c r="AE21" s="416"/>
      <c r="AF21" s="416"/>
      <c r="AG21" s="416"/>
      <c r="AH21" s="416"/>
      <c r="AI21" s="416"/>
      <c r="AJ21" s="416"/>
      <c r="AK21" s="416"/>
      <c r="AL21" s="416"/>
    </row>
    <row r="22" spans="1:38" ht="39" customHeight="1" x14ac:dyDescent="0.25">
      <c r="A22" s="409" t="s">
        <v>29</v>
      </c>
      <c r="B22" s="409"/>
      <c r="C22" s="409"/>
      <c r="D22" s="409"/>
      <c r="E22" s="409"/>
      <c r="F22" s="409"/>
      <c r="G22" s="409"/>
      <c r="H22" s="409"/>
      <c r="I22" s="409"/>
      <c r="J22" s="409"/>
      <c r="K22" s="409"/>
      <c r="L22" s="409"/>
      <c r="M22" s="409"/>
      <c r="N22" s="409"/>
      <c r="O22" s="409"/>
      <c r="P22" s="409"/>
      <c r="Q22" s="409"/>
      <c r="R22" s="409"/>
      <c r="S22" s="409"/>
      <c r="T22" s="409"/>
      <c r="U22" s="409"/>
      <c r="V22" s="409"/>
      <c r="W22" s="409"/>
      <c r="X22" s="409"/>
      <c r="Y22" s="409"/>
      <c r="Z22" s="409"/>
      <c r="AA22" s="409"/>
      <c r="AB22" s="409"/>
      <c r="AC22" s="409"/>
      <c r="AD22" s="409"/>
      <c r="AE22" s="409"/>
      <c r="AF22" s="409"/>
      <c r="AG22" s="409"/>
      <c r="AH22" s="409"/>
      <c r="AI22" s="409"/>
      <c r="AJ22" s="409"/>
      <c r="AK22" s="409"/>
      <c r="AL22" s="409"/>
    </row>
    <row r="23" spans="1:38" ht="12" customHeight="1" x14ac:dyDescent="0.25">
      <c r="A23" s="2"/>
      <c r="B23" s="7"/>
      <c r="C23" s="7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10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10"/>
      <c r="AL23" s="10"/>
    </row>
    <row r="24" spans="1:38" ht="26.25" customHeight="1" x14ac:dyDescent="0.25">
      <c r="A24" s="406" t="s">
        <v>30</v>
      </c>
      <c r="B24" s="406"/>
      <c r="C24" s="406"/>
      <c r="D24" s="406"/>
      <c r="E24" s="406"/>
      <c r="F24" s="406"/>
      <c r="G24" s="406"/>
      <c r="H24" s="406"/>
      <c r="I24" s="406"/>
      <c r="J24" s="227"/>
      <c r="K24" s="227"/>
      <c r="L24" s="227"/>
      <c r="M24" s="408"/>
      <c r="N24" s="408"/>
      <c r="O24" s="408"/>
      <c r="P24" s="408"/>
      <c r="Q24" s="408"/>
      <c r="R24" s="408"/>
      <c r="S24" s="408"/>
      <c r="T24" s="408"/>
      <c r="U24" s="408"/>
      <c r="V24" s="408"/>
      <c r="W24" s="408"/>
      <c r="X24" s="408"/>
      <c r="Y24" s="408"/>
      <c r="Z24" s="406" t="s">
        <v>31</v>
      </c>
      <c r="AA24" s="406"/>
      <c r="AB24" s="406"/>
      <c r="AC24" s="406"/>
      <c r="AD24" s="406"/>
      <c r="AE24" s="406"/>
      <c r="AF24" s="406"/>
      <c r="AG24" s="406"/>
      <c r="AH24" s="406"/>
      <c r="AI24" s="84"/>
      <c r="AJ24" s="403"/>
      <c r="AK24" s="403"/>
      <c r="AL24" s="2"/>
    </row>
    <row r="25" spans="1:38" ht="15.75" x14ac:dyDescent="0.25">
      <c r="A25" s="227"/>
      <c r="B25" s="228"/>
      <c r="C25" s="228"/>
      <c r="D25" s="228"/>
      <c r="E25" s="228"/>
      <c r="F25" s="228"/>
      <c r="G25" s="228"/>
      <c r="H25" s="228"/>
      <c r="I25" s="228"/>
      <c r="J25" s="228"/>
      <c r="K25" s="227"/>
      <c r="L25" s="227"/>
      <c r="M25" s="408"/>
      <c r="N25" s="408"/>
      <c r="O25" s="408"/>
      <c r="P25" s="408"/>
      <c r="Q25" s="408"/>
      <c r="R25" s="408"/>
      <c r="S25" s="408"/>
      <c r="T25" s="408"/>
      <c r="U25" s="408"/>
      <c r="V25" s="408"/>
      <c r="W25" s="408"/>
      <c r="X25" s="408"/>
      <c r="Y25" s="408"/>
      <c r="Z25" s="228"/>
      <c r="AA25" s="228"/>
      <c r="AB25" s="228"/>
      <c r="AC25" s="228"/>
      <c r="AD25" s="228"/>
      <c r="AE25" s="228"/>
      <c r="AF25" s="228"/>
      <c r="AG25" s="228"/>
      <c r="AH25" s="228"/>
      <c r="AI25" s="84"/>
      <c r="AJ25" s="403"/>
      <c r="AK25" s="403"/>
      <c r="AL25" s="2"/>
    </row>
    <row r="26" spans="1:38" ht="15.75" x14ac:dyDescent="0.25">
      <c r="A26" s="229" t="s">
        <v>32</v>
      </c>
      <c r="B26" s="229"/>
      <c r="C26" s="229"/>
      <c r="D26" s="406" t="str">
        <f>'Introducere SEM I'!D10</f>
        <v>…………………………………………………………………</v>
      </c>
      <c r="E26" s="406"/>
      <c r="F26" s="406"/>
      <c r="G26" s="406"/>
      <c r="H26" s="406"/>
      <c r="I26" s="406"/>
      <c r="J26" s="406"/>
      <c r="K26" s="406"/>
      <c r="L26" s="406"/>
      <c r="M26" s="229"/>
      <c r="N26" s="229"/>
      <c r="O26" s="229"/>
      <c r="P26" s="229"/>
      <c r="Q26" s="229"/>
      <c r="R26" s="229"/>
      <c r="S26" s="229"/>
      <c r="T26" s="229"/>
      <c r="U26" s="229"/>
      <c r="V26" s="229"/>
      <c r="W26" s="229"/>
      <c r="X26" s="229"/>
      <c r="Y26" s="229"/>
      <c r="Z26" s="406" t="str">
        <f>'Introducere SEM I'!D11</f>
        <v>……………………………………………………………….</v>
      </c>
      <c r="AA26" s="406"/>
      <c r="AB26" s="406"/>
      <c r="AC26" s="406"/>
      <c r="AD26" s="406"/>
      <c r="AE26" s="406"/>
      <c r="AF26" s="406"/>
      <c r="AG26" s="406"/>
      <c r="AH26" s="406"/>
      <c r="AI26" s="85"/>
      <c r="AJ26" s="85"/>
      <c r="AK26" s="85"/>
      <c r="AL26" s="85"/>
    </row>
    <row r="27" spans="1:38" ht="15.75" x14ac:dyDescent="0.25">
      <c r="A27" s="407" t="s">
        <v>33</v>
      </c>
      <c r="B27" s="407"/>
      <c r="C27" s="407"/>
      <c r="D27" s="407"/>
      <c r="E27" s="407"/>
      <c r="F27" s="407"/>
      <c r="G27" s="407"/>
      <c r="H27" s="407"/>
      <c r="I27" s="407"/>
      <c r="J27" s="407"/>
      <c r="K27" s="407"/>
      <c r="L27" s="407"/>
      <c r="M27" s="407"/>
      <c r="N27" s="407"/>
      <c r="O27" s="407"/>
      <c r="P27" s="407"/>
      <c r="Q27" s="407"/>
      <c r="R27" s="407"/>
      <c r="S27" s="407"/>
      <c r="T27" s="407"/>
      <c r="U27" s="407"/>
      <c r="V27" s="407"/>
      <c r="W27" s="407"/>
      <c r="X27" s="407"/>
      <c r="Y27" s="407"/>
      <c r="Z27" s="407"/>
      <c r="AA27" s="229"/>
      <c r="AB27" s="229"/>
      <c r="AC27" s="229"/>
      <c r="AD27" s="229"/>
      <c r="AE27" s="229"/>
      <c r="AF27" s="229"/>
      <c r="AG27" s="229"/>
      <c r="AH27" s="229"/>
      <c r="AI27" s="85"/>
      <c r="AJ27" s="85"/>
      <c r="AK27" s="85"/>
      <c r="AL27" s="85"/>
    </row>
    <row r="28" spans="1:38" x14ac:dyDescent="0.25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</row>
    <row r="29" spans="1:38" x14ac:dyDescent="0.25">
      <c r="A29" s="2"/>
      <c r="B29" s="401" t="s">
        <v>34</v>
      </c>
      <c r="C29" s="401"/>
      <c r="D29" s="401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403"/>
      <c r="Y29" s="403"/>
      <c r="Z29" s="10"/>
      <c r="AA29" s="403"/>
      <c r="AB29" s="403"/>
      <c r="AC29" s="403"/>
      <c r="AD29" s="403"/>
      <c r="AE29" s="403"/>
      <c r="AF29" s="403"/>
      <c r="AG29" s="403"/>
      <c r="AH29" s="403"/>
      <c r="AI29" s="164"/>
      <c r="AJ29" s="403"/>
      <c r="AK29" s="403"/>
      <c r="AL29" s="2"/>
    </row>
    <row r="30" spans="1:38" x14ac:dyDescent="0.25">
      <c r="A30" s="399" t="s">
        <v>35</v>
      </c>
      <c r="B30" s="399"/>
      <c r="C30" s="399"/>
      <c r="D30" s="399"/>
      <c r="E30" s="399"/>
      <c r="F30" s="2"/>
      <c r="G30" s="2"/>
      <c r="H30" s="2"/>
      <c r="I30" s="2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400"/>
      <c r="Y30" s="400"/>
      <c r="Z30" s="11"/>
      <c r="AA30" s="400"/>
      <c r="AB30" s="400"/>
      <c r="AC30" s="400"/>
      <c r="AD30" s="400"/>
      <c r="AE30" s="400"/>
      <c r="AF30" s="400"/>
      <c r="AG30" s="400"/>
      <c r="AH30" s="400"/>
      <c r="AI30" s="163"/>
      <c r="AJ30" s="400"/>
      <c r="AK30" s="400"/>
      <c r="AL30" s="8"/>
    </row>
    <row r="31" spans="1:38" x14ac:dyDescent="0.25">
      <c r="A31" s="399" t="s">
        <v>36</v>
      </c>
      <c r="B31" s="399"/>
      <c r="C31" s="399"/>
      <c r="D31" s="399"/>
      <c r="E31" s="399"/>
      <c r="F31" s="2"/>
      <c r="G31" s="2"/>
      <c r="H31" s="2"/>
      <c r="I31" s="2"/>
      <c r="J31" s="2"/>
      <c r="K31" s="2"/>
      <c r="L31" s="2"/>
      <c r="M31" s="2"/>
      <c r="N31" s="8"/>
      <c r="O31" s="8"/>
      <c r="P31" s="8"/>
      <c r="Q31" s="8"/>
      <c r="R31" s="8"/>
      <c r="S31" s="8"/>
      <c r="T31" s="8"/>
      <c r="U31" s="8"/>
      <c r="V31" s="8"/>
      <c r="W31" s="8"/>
      <c r="X31" s="400"/>
      <c r="Y31" s="400"/>
      <c r="Z31" s="11"/>
      <c r="AA31" s="400"/>
      <c r="AB31" s="400"/>
      <c r="AC31" s="400"/>
      <c r="AD31" s="400"/>
      <c r="AE31" s="400"/>
      <c r="AF31" s="400"/>
      <c r="AG31" s="400"/>
      <c r="AH31" s="400"/>
      <c r="AI31" s="163"/>
      <c r="AJ31" s="400"/>
      <c r="AK31" s="400"/>
      <c r="AL31" s="8"/>
    </row>
    <row r="32" spans="1:38" x14ac:dyDescent="0.25">
      <c r="F32" s="2"/>
      <c r="G32" s="2"/>
      <c r="H32" s="2"/>
      <c r="I32" s="2"/>
      <c r="J32" s="2"/>
      <c r="K32" s="2"/>
      <c r="L32" s="2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2"/>
      <c r="AJ32" s="2"/>
      <c r="AK32" s="2"/>
    </row>
    <row r="33" spans="1:38" x14ac:dyDescent="0.25">
      <c r="F33" s="2"/>
      <c r="G33" s="2"/>
      <c r="H33" s="2"/>
      <c r="I33" s="2"/>
      <c r="J33" s="2"/>
      <c r="K33" s="2"/>
      <c r="L33" s="2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2"/>
      <c r="AJ33" s="2"/>
      <c r="AK33" s="2"/>
    </row>
    <row r="34" spans="1:38" x14ac:dyDescent="0.25">
      <c r="A34" s="3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8"/>
      <c r="AF34" s="8"/>
      <c r="AG34" s="8"/>
      <c r="AH34" s="8"/>
      <c r="AI34" s="2"/>
      <c r="AJ34" s="2"/>
      <c r="AK34" s="2"/>
    </row>
    <row r="35" spans="1:38" x14ac:dyDescent="0.25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</row>
    <row r="36" spans="1:38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</row>
  </sheetData>
  <sheetProtection password="DE31" sheet="1" objects="1" scenarios="1"/>
  <mergeCells count="62">
    <mergeCell ref="A9:A14"/>
    <mergeCell ref="B9:B10"/>
    <mergeCell ref="B11:B12"/>
    <mergeCell ref="B13:B14"/>
    <mergeCell ref="A8:B8"/>
    <mergeCell ref="A22:AL22"/>
    <mergeCell ref="A15:C16"/>
    <mergeCell ref="A20:AK20"/>
    <mergeCell ref="A21:AL21"/>
    <mergeCell ref="A18:AL18"/>
    <mergeCell ref="A19:AK19"/>
    <mergeCell ref="AJ25:AK25"/>
    <mergeCell ref="X24:X25"/>
    <mergeCell ref="Y24:Y25"/>
    <mergeCell ref="AJ24:AK24"/>
    <mergeCell ref="R24:R25"/>
    <mergeCell ref="S24:S25"/>
    <mergeCell ref="T24:T25"/>
    <mergeCell ref="U24:U25"/>
    <mergeCell ref="V24:V25"/>
    <mergeCell ref="W24:W25"/>
    <mergeCell ref="AE29:AF29"/>
    <mergeCell ref="A24:I24"/>
    <mergeCell ref="Z24:AH24"/>
    <mergeCell ref="D26:L26"/>
    <mergeCell ref="Z26:AH26"/>
    <mergeCell ref="AG29:AH29"/>
    <mergeCell ref="A27:Z27"/>
    <mergeCell ref="X29:Y29"/>
    <mergeCell ref="AA29:AB29"/>
    <mergeCell ref="AC29:AD29"/>
    <mergeCell ref="M24:M25"/>
    <mergeCell ref="N24:N25"/>
    <mergeCell ref="O24:O25"/>
    <mergeCell ref="P24:P25"/>
    <mergeCell ref="Q24:Q25"/>
    <mergeCell ref="AA30:AB30"/>
    <mergeCell ref="AC30:AD30"/>
    <mergeCell ref="AE30:AF30"/>
    <mergeCell ref="AG30:AH30"/>
    <mergeCell ref="AJ30:AK30"/>
    <mergeCell ref="A3:AL3"/>
    <mergeCell ref="A4:AL4"/>
    <mergeCell ref="A31:E31"/>
    <mergeCell ref="AE31:AF31"/>
    <mergeCell ref="AG31:AH31"/>
    <mergeCell ref="AJ31:AK31"/>
    <mergeCell ref="B29:D29"/>
    <mergeCell ref="X31:Y31"/>
    <mergeCell ref="AA31:AB31"/>
    <mergeCell ref="AC31:AD31"/>
    <mergeCell ref="A30:E30"/>
    <mergeCell ref="X30:Y30"/>
    <mergeCell ref="A5:F5"/>
    <mergeCell ref="AJ29:AK29"/>
    <mergeCell ref="G5:AH5"/>
    <mergeCell ref="A7:D7"/>
    <mergeCell ref="E7:G7"/>
    <mergeCell ref="A6:B6"/>
    <mergeCell ref="C6:AH6"/>
    <mergeCell ref="J7:L7"/>
    <mergeCell ref="M7:O7"/>
  </mergeCells>
  <printOptions horizontalCentered="1"/>
  <pageMargins left="0.25" right="0.25" top="0.75" bottom="0.75" header="0.3" footer="0.3"/>
  <pageSetup paperSize="9" scale="7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249977111117893"/>
    <pageSetUpPr fitToPage="1"/>
  </sheetPr>
  <dimension ref="A1:BA46"/>
  <sheetViews>
    <sheetView zoomScale="120" zoomScaleNormal="120" workbookViewId="0">
      <selection activeCell="AB13" sqref="AB13"/>
    </sheetView>
  </sheetViews>
  <sheetFormatPr defaultRowHeight="15" x14ac:dyDescent="0.25"/>
  <cols>
    <col min="1" max="1" width="2.7109375" customWidth="1"/>
    <col min="2" max="2" width="8.28515625" customWidth="1"/>
    <col min="3" max="3" width="5.5703125" customWidth="1"/>
    <col min="4" max="4" width="5" customWidth="1"/>
    <col min="5" max="5" width="4.5703125" customWidth="1"/>
    <col min="6" max="6" width="5" customWidth="1"/>
    <col min="7" max="7" width="4.42578125" customWidth="1"/>
    <col min="8" max="8" width="4.7109375" customWidth="1"/>
    <col min="9" max="9" width="4.85546875" customWidth="1"/>
    <col min="10" max="10" width="3" customWidth="1"/>
    <col min="11" max="11" width="2.85546875" customWidth="1"/>
    <col min="12" max="12" width="4.7109375" customWidth="1"/>
    <col min="13" max="13" width="4.85546875" customWidth="1"/>
    <col min="14" max="14" width="4.5703125" customWidth="1"/>
    <col min="15" max="15" width="4.7109375" customWidth="1"/>
    <col min="16" max="16" width="4.85546875" customWidth="1"/>
    <col min="17" max="17" width="3" customWidth="1"/>
    <col min="18" max="18" width="2.7109375" customWidth="1"/>
    <col min="19" max="19" width="4.5703125" customWidth="1"/>
    <col min="20" max="20" width="4.7109375" customWidth="1"/>
    <col min="21" max="21" width="4.5703125" customWidth="1"/>
    <col min="22" max="23" width="4.7109375" customWidth="1"/>
    <col min="24" max="24" width="3.28515625" customWidth="1"/>
    <col min="25" max="25" width="3" customWidth="1"/>
    <col min="26" max="26" width="5" customWidth="1"/>
    <col min="27" max="27" width="4.85546875" customWidth="1"/>
    <col min="28" max="28" width="4.7109375" customWidth="1"/>
    <col min="29" max="29" width="4.42578125" customWidth="1"/>
    <col min="30" max="30" width="5" customWidth="1"/>
    <col min="31" max="32" width="2.85546875" customWidth="1"/>
    <col min="33" max="33" width="4.85546875" customWidth="1"/>
    <col min="34" max="34" width="5.140625" customWidth="1"/>
    <col min="35" max="35" width="4.7109375" customWidth="1"/>
    <col min="36" max="36" width="8.140625" customWidth="1"/>
    <col min="37" max="37" width="4.42578125" customWidth="1"/>
    <col min="38" max="38" width="9.7109375" customWidth="1"/>
    <col min="39" max="39" width="4.7109375" customWidth="1"/>
    <col min="40" max="40" width="9.140625" hidden="1" customWidth="1"/>
    <col min="41" max="41" width="10.42578125" hidden="1" customWidth="1"/>
  </cols>
  <sheetData>
    <row r="1" spans="1:42" ht="18.75" x14ac:dyDescent="0.25">
      <c r="A1" s="1" t="s">
        <v>0</v>
      </c>
    </row>
    <row r="2" spans="1:42" ht="13.15" customHeight="1" x14ac:dyDescent="0.3">
      <c r="A2" s="4"/>
    </row>
    <row r="3" spans="1:42" ht="34.15" customHeight="1" x14ac:dyDescent="0.25">
      <c r="A3" s="397" t="s">
        <v>1</v>
      </c>
      <c r="B3" s="397"/>
      <c r="C3" s="397"/>
      <c r="D3" s="397"/>
      <c r="E3" s="397"/>
      <c r="F3" s="397"/>
      <c r="G3" s="397"/>
      <c r="H3" s="397"/>
      <c r="I3" s="397"/>
      <c r="J3" s="397"/>
      <c r="K3" s="397"/>
      <c r="L3" s="397"/>
      <c r="M3" s="397"/>
      <c r="N3" s="397"/>
      <c r="O3" s="397"/>
      <c r="P3" s="397"/>
      <c r="Q3" s="397"/>
      <c r="R3" s="397"/>
      <c r="S3" s="397"/>
      <c r="T3" s="397"/>
      <c r="U3" s="397"/>
      <c r="V3" s="397"/>
      <c r="W3" s="397"/>
      <c r="X3" s="397"/>
      <c r="Y3" s="397"/>
      <c r="Z3" s="397"/>
      <c r="AA3" s="397"/>
      <c r="AB3" s="397"/>
      <c r="AC3" s="397"/>
      <c r="AD3" s="397"/>
      <c r="AE3" s="397"/>
      <c r="AF3" s="397"/>
      <c r="AG3" s="397"/>
      <c r="AH3" s="397"/>
      <c r="AI3" s="397"/>
      <c r="AJ3" s="397"/>
      <c r="AK3" s="397"/>
      <c r="AL3" s="397"/>
      <c r="AM3" s="397"/>
    </row>
    <row r="4" spans="1:42" x14ac:dyDescent="0.25">
      <c r="A4" s="398" t="s">
        <v>2</v>
      </c>
      <c r="B4" s="398"/>
      <c r="C4" s="398"/>
      <c r="D4" s="398"/>
      <c r="E4" s="398"/>
      <c r="F4" s="398"/>
      <c r="G4" s="398"/>
      <c r="H4" s="398"/>
      <c r="I4" s="398"/>
      <c r="J4" s="398"/>
      <c r="K4" s="398"/>
      <c r="L4" s="398"/>
      <c r="M4" s="398"/>
      <c r="N4" s="398"/>
      <c r="O4" s="398"/>
      <c r="P4" s="398"/>
      <c r="Q4" s="398"/>
      <c r="R4" s="398"/>
      <c r="S4" s="398"/>
      <c r="T4" s="398"/>
      <c r="U4" s="398"/>
      <c r="V4" s="398"/>
      <c r="W4" s="398"/>
      <c r="X4" s="398"/>
      <c r="Y4" s="398"/>
      <c r="Z4" s="398"/>
      <c r="AA4" s="398"/>
      <c r="AB4" s="398"/>
      <c r="AC4" s="398"/>
      <c r="AD4" s="398"/>
      <c r="AE4" s="398"/>
      <c r="AF4" s="398"/>
      <c r="AG4" s="398"/>
      <c r="AH4" s="398"/>
      <c r="AI4" s="398"/>
      <c r="AJ4" s="398"/>
      <c r="AK4" s="398"/>
      <c r="AL4" s="398"/>
      <c r="AM4" s="398"/>
    </row>
    <row r="5" spans="1:42" x14ac:dyDescent="0.25">
      <c r="A5" s="402" t="s">
        <v>37</v>
      </c>
      <c r="B5" s="402"/>
      <c r="C5" s="402"/>
      <c r="D5" s="402"/>
      <c r="E5" s="402"/>
      <c r="F5" s="402"/>
      <c r="G5" s="404">
        <f>'Introducere SEM I'!C13</f>
        <v>0</v>
      </c>
      <c r="H5" s="404"/>
      <c r="I5" s="404"/>
      <c r="J5" s="404"/>
      <c r="K5" s="404"/>
      <c r="L5" s="404"/>
      <c r="M5" s="404"/>
      <c r="N5" s="404"/>
      <c r="O5" s="404"/>
      <c r="P5" s="404"/>
      <c r="Q5" s="404"/>
      <c r="R5" s="404"/>
      <c r="S5" s="404"/>
      <c r="T5" s="404"/>
      <c r="U5" s="404"/>
      <c r="V5" s="404"/>
      <c r="W5" s="404"/>
      <c r="X5" s="404"/>
      <c r="Y5" s="404"/>
      <c r="Z5" s="404"/>
      <c r="AA5" s="404"/>
      <c r="AB5" s="404"/>
      <c r="AC5" s="404"/>
      <c r="AD5" s="404"/>
      <c r="AE5" s="404"/>
      <c r="AF5" s="404"/>
      <c r="AG5" s="404"/>
      <c r="AH5" s="404"/>
      <c r="AI5" s="404"/>
    </row>
    <row r="6" spans="1:42" ht="14.45" x14ac:dyDescent="0.3">
      <c r="A6" s="394" t="s">
        <v>38</v>
      </c>
      <c r="B6" s="394"/>
      <c r="C6" s="395" t="str">
        <f>'Introducere SEM I'!B14</f>
        <v>…………………………………………………………………………………………………………………………..</v>
      </c>
      <c r="D6" s="395"/>
      <c r="E6" s="395"/>
      <c r="F6" s="395"/>
      <c r="G6" s="395"/>
      <c r="H6" s="395"/>
      <c r="I6" s="395"/>
      <c r="J6" s="395"/>
      <c r="K6" s="395"/>
      <c r="L6" s="395"/>
      <c r="M6" s="395"/>
      <c r="N6" s="395"/>
      <c r="O6" s="395"/>
      <c r="P6" s="395"/>
      <c r="Q6" s="395"/>
      <c r="R6" s="395"/>
      <c r="S6" s="395"/>
      <c r="T6" s="395"/>
      <c r="U6" s="395"/>
      <c r="V6" s="395"/>
      <c r="W6" s="395"/>
      <c r="X6" s="395"/>
      <c r="Y6" s="395"/>
      <c r="Z6" s="395"/>
      <c r="AA6" s="395"/>
      <c r="AB6" s="395"/>
      <c r="AC6" s="395"/>
      <c r="AD6" s="395"/>
      <c r="AE6" s="395"/>
      <c r="AF6" s="395"/>
      <c r="AG6" s="395"/>
      <c r="AH6" s="395"/>
      <c r="AI6" s="395"/>
    </row>
    <row r="7" spans="1:42" ht="16.5" thickBot="1" x14ac:dyDescent="0.3">
      <c r="A7" s="405" t="s">
        <v>39</v>
      </c>
      <c r="B7" s="405"/>
      <c r="C7" s="405"/>
      <c r="D7" s="405"/>
      <c r="E7" s="393" t="s">
        <v>40</v>
      </c>
      <c r="F7" s="393"/>
      <c r="G7" s="393"/>
      <c r="H7" s="226" t="s">
        <v>41</v>
      </c>
      <c r="I7" s="226"/>
      <c r="J7" s="396" t="s">
        <v>42</v>
      </c>
      <c r="K7" s="396"/>
      <c r="L7" s="396"/>
      <c r="M7" s="396" t="str">
        <f>'Introducere SEM I'!B12</f>
        <v>………………………</v>
      </c>
      <c r="N7" s="396"/>
      <c r="O7" s="396"/>
      <c r="P7" s="226"/>
      <c r="Q7" s="226" t="s">
        <v>63</v>
      </c>
      <c r="R7" s="226"/>
      <c r="S7" s="226"/>
      <c r="T7" s="226"/>
    </row>
    <row r="8" spans="1:42" ht="81.599999999999994" customHeight="1" thickBot="1" x14ac:dyDescent="0.3">
      <c r="A8" s="423" t="s">
        <v>3</v>
      </c>
      <c r="B8" s="424"/>
      <c r="C8" s="13" t="s">
        <v>4</v>
      </c>
      <c r="D8" s="13" t="s">
        <v>5</v>
      </c>
      <c r="E8" s="90">
        <v>1</v>
      </c>
      <c r="F8" s="90">
        <v>2</v>
      </c>
      <c r="G8" s="90">
        <v>3</v>
      </c>
      <c r="H8" s="90">
        <v>4</v>
      </c>
      <c r="I8" s="90">
        <v>5</v>
      </c>
      <c r="J8" s="90">
        <v>6</v>
      </c>
      <c r="K8" s="90">
        <v>7</v>
      </c>
      <c r="L8" s="90">
        <v>8</v>
      </c>
      <c r="M8" s="90">
        <v>9</v>
      </c>
      <c r="N8" s="90">
        <v>10</v>
      </c>
      <c r="O8" s="90">
        <v>11</v>
      </c>
      <c r="P8" s="90">
        <v>12</v>
      </c>
      <c r="Q8" s="90">
        <v>13</v>
      </c>
      <c r="R8" s="90">
        <v>14</v>
      </c>
      <c r="S8" s="90">
        <v>15</v>
      </c>
      <c r="T8" s="90">
        <v>16</v>
      </c>
      <c r="U8" s="90">
        <v>17</v>
      </c>
      <c r="V8" s="90">
        <v>18</v>
      </c>
      <c r="W8" s="90">
        <v>19</v>
      </c>
      <c r="X8" s="90">
        <v>20</v>
      </c>
      <c r="Y8" s="90">
        <v>21</v>
      </c>
      <c r="Z8" s="91">
        <v>22</v>
      </c>
      <c r="AA8" s="90">
        <v>23</v>
      </c>
      <c r="AB8" s="90">
        <v>24</v>
      </c>
      <c r="AC8" s="90">
        <v>25</v>
      </c>
      <c r="AD8" s="90">
        <v>26</v>
      </c>
      <c r="AE8" s="90">
        <v>27</v>
      </c>
      <c r="AF8" s="90">
        <v>28</v>
      </c>
      <c r="AG8" s="90">
        <v>29</v>
      </c>
      <c r="AH8" s="90">
        <v>30</v>
      </c>
      <c r="AI8" s="90">
        <v>31</v>
      </c>
      <c r="AJ8" s="23" t="s">
        <v>6</v>
      </c>
      <c r="AK8" s="19" t="s">
        <v>7</v>
      </c>
      <c r="AL8" s="20" t="s">
        <v>8</v>
      </c>
      <c r="AM8" s="21" t="s">
        <v>9</v>
      </c>
      <c r="AN8" s="425"/>
      <c r="AO8" s="426"/>
      <c r="AP8" s="82"/>
    </row>
    <row r="9" spans="1:42" ht="15.75" thickBot="1" x14ac:dyDescent="0.3">
      <c r="A9" s="417" t="s">
        <v>19</v>
      </c>
      <c r="B9" s="428" t="s">
        <v>11</v>
      </c>
      <c r="C9" s="148" t="s">
        <v>12</v>
      </c>
      <c r="D9" s="149" t="s">
        <v>13</v>
      </c>
      <c r="E9" s="92">
        <f>'Introducere SEM I'!U18</f>
        <v>0</v>
      </c>
      <c r="F9" s="92">
        <f>'Introducere SEM I'!V18</f>
        <v>0</v>
      </c>
      <c r="G9" s="92">
        <f>'Introducere SEM I'!W18</f>
        <v>0</v>
      </c>
      <c r="H9" s="92">
        <f>'Introducere SEM I'!X18</f>
        <v>0</v>
      </c>
      <c r="I9" s="92">
        <f>'Introducere SEM I'!Y18</f>
        <v>0</v>
      </c>
      <c r="J9" s="258"/>
      <c r="K9" s="258"/>
      <c r="L9" s="92">
        <f>'Introducere SEM I'!Z18</f>
        <v>0</v>
      </c>
      <c r="M9" s="92">
        <f>'Introducere SEM I'!AA18</f>
        <v>0</v>
      </c>
      <c r="N9" s="92">
        <f>'Introducere SEM I'!AB18</f>
        <v>0</v>
      </c>
      <c r="O9" s="92">
        <f>'Introducere SEM I'!AC18</f>
        <v>0</v>
      </c>
      <c r="P9" s="92">
        <f>'Introducere SEM I'!AD18</f>
        <v>0</v>
      </c>
      <c r="Q9" s="258"/>
      <c r="R9" s="258"/>
      <c r="S9" s="92">
        <f>'Introducere SEM I'!AE18</f>
        <v>0</v>
      </c>
      <c r="T9" s="92">
        <f>'Introducere SEM I'!AF18</f>
        <v>0</v>
      </c>
      <c r="U9" s="92">
        <f>'Introducere SEM I'!AG18</f>
        <v>0</v>
      </c>
      <c r="V9" s="92">
        <f>'Introducere SEM I'!AH18</f>
        <v>0</v>
      </c>
      <c r="W9" s="92">
        <f>'Introducere SEM I'!AI18</f>
        <v>0</v>
      </c>
      <c r="X9" s="270"/>
      <c r="Y9" s="271"/>
      <c r="Z9" s="95">
        <f>'Introducere SEM I'!AJ18</f>
        <v>0</v>
      </c>
      <c r="AA9" s="95">
        <f>'Introducere SEM I'!AK18</f>
        <v>0</v>
      </c>
      <c r="AB9" s="95">
        <f>'Introducere SEM I'!AL18</f>
        <v>0</v>
      </c>
      <c r="AC9" s="101">
        <f>'Introducere SEM I'!AM18</f>
        <v>0</v>
      </c>
      <c r="AD9" s="95">
        <f>'Introducere SEM I'!AN18</f>
        <v>0</v>
      </c>
      <c r="AE9" s="258"/>
      <c r="AF9" s="258"/>
      <c r="AG9" s="258"/>
      <c r="AH9" s="258"/>
      <c r="AI9" s="258"/>
      <c r="AJ9" s="212">
        <f t="shared" ref="AJ9:AJ14" si="0">SUM(E9:AI9)</f>
        <v>0</v>
      </c>
      <c r="AK9" s="213">
        <v>20</v>
      </c>
      <c r="AL9" s="214">
        <f>AJ9*0.2</f>
        <v>0</v>
      </c>
      <c r="AM9" s="215"/>
      <c r="AN9" s="425"/>
      <c r="AO9" s="427"/>
      <c r="AP9" s="82"/>
    </row>
    <row r="10" spans="1:42" ht="21.75" thickBot="1" x14ac:dyDescent="0.3">
      <c r="A10" s="418"/>
      <c r="B10" s="429"/>
      <c r="C10" s="6" t="s">
        <v>15</v>
      </c>
      <c r="D10" s="6" t="s">
        <v>16</v>
      </c>
      <c r="E10" s="255"/>
      <c r="F10" s="255"/>
      <c r="G10" s="255"/>
      <c r="H10" s="255"/>
      <c r="I10" s="255"/>
      <c r="J10" s="255"/>
      <c r="K10" s="255"/>
      <c r="L10" s="255"/>
      <c r="M10" s="255"/>
      <c r="N10" s="255"/>
      <c r="O10" s="255"/>
      <c r="P10" s="255"/>
      <c r="Q10" s="255"/>
      <c r="R10" s="255"/>
      <c r="S10" s="255"/>
      <c r="T10" s="255"/>
      <c r="U10" s="255"/>
      <c r="V10" s="255"/>
      <c r="W10" s="255"/>
      <c r="X10" s="264"/>
      <c r="Y10" s="265"/>
      <c r="Z10" s="266"/>
      <c r="AA10" s="266"/>
      <c r="AB10" s="266"/>
      <c r="AC10" s="264"/>
      <c r="AD10" s="266"/>
      <c r="AE10" s="258"/>
      <c r="AF10" s="258"/>
      <c r="AG10" s="258"/>
      <c r="AH10" s="258"/>
      <c r="AI10" s="258"/>
      <c r="AJ10" s="212">
        <f t="shared" si="0"/>
        <v>0</v>
      </c>
      <c r="AK10" s="213">
        <v>0</v>
      </c>
      <c r="AL10" s="214">
        <f>AJ10*0.2</f>
        <v>0</v>
      </c>
      <c r="AM10" s="215">
        <f t="shared" ref="AM10:AM14" si="1">AJ10/10</f>
        <v>0</v>
      </c>
      <c r="AN10" s="425"/>
      <c r="AO10" s="427"/>
      <c r="AP10" s="82"/>
    </row>
    <row r="11" spans="1:42" ht="15.75" thickBot="1" x14ac:dyDescent="0.3">
      <c r="A11" s="418"/>
      <c r="B11" s="421" t="s">
        <v>17</v>
      </c>
      <c r="C11" s="6" t="s">
        <v>12</v>
      </c>
      <c r="D11" s="6" t="s">
        <v>13</v>
      </c>
      <c r="E11" s="92">
        <f>'Introducere SEM I'!U20</f>
        <v>0</v>
      </c>
      <c r="F11" s="92">
        <f>'Introducere SEM I'!V20</f>
        <v>0</v>
      </c>
      <c r="G11" s="92">
        <f>'Introducere SEM I'!W20</f>
        <v>0</v>
      </c>
      <c r="H11" s="92">
        <f>'Introducere SEM I'!X20</f>
        <v>0</v>
      </c>
      <c r="I11" s="92">
        <f>'Introducere SEM I'!Y20</f>
        <v>0</v>
      </c>
      <c r="J11" s="258"/>
      <c r="K11" s="258"/>
      <c r="L11" s="92">
        <f>'Introducere SEM I'!Z20</f>
        <v>0</v>
      </c>
      <c r="M11" s="92">
        <f>'Introducere SEM I'!AA20</f>
        <v>0</v>
      </c>
      <c r="N11" s="92">
        <f>'Introducere SEM I'!AB20</f>
        <v>0</v>
      </c>
      <c r="O11" s="92">
        <f>'Introducere SEM I'!AC20</f>
        <v>0</v>
      </c>
      <c r="P11" s="92">
        <f>'Introducere SEM I'!AD20</f>
        <v>0</v>
      </c>
      <c r="Q11" s="258"/>
      <c r="R11" s="258"/>
      <c r="S11" s="92">
        <f>'Introducere SEM I'!AE20</f>
        <v>0</v>
      </c>
      <c r="T11" s="92">
        <f>'Introducere SEM I'!AF20</f>
        <v>0</v>
      </c>
      <c r="U11" s="92">
        <f>'Introducere SEM I'!AG20</f>
        <v>0</v>
      </c>
      <c r="V11" s="92">
        <f>'Introducere SEM I'!AH20</f>
        <v>0</v>
      </c>
      <c r="W11" s="92">
        <f>'Introducere SEM I'!AI20</f>
        <v>0</v>
      </c>
      <c r="X11" s="258"/>
      <c r="Y11" s="267"/>
      <c r="Z11" s="102">
        <f>'Introducere SEM I'!AJ20</f>
        <v>0</v>
      </c>
      <c r="AA11" s="102">
        <f>'Introducere SEM I'!AK20</f>
        <v>0</v>
      </c>
      <c r="AB11" s="102">
        <f>'Introducere SEM I'!AL20</f>
        <v>0</v>
      </c>
      <c r="AC11" s="93">
        <f>'Introducere SEM I'!AM20</f>
        <v>0</v>
      </c>
      <c r="AD11" s="102">
        <f>'Introducere SEM I'!AN20</f>
        <v>0</v>
      </c>
      <c r="AE11" s="258"/>
      <c r="AF11" s="258"/>
      <c r="AG11" s="258"/>
      <c r="AH11" s="258"/>
      <c r="AI11" s="258"/>
      <c r="AJ11" s="212">
        <f t="shared" si="0"/>
        <v>0</v>
      </c>
      <c r="AK11" s="213">
        <v>20</v>
      </c>
      <c r="AL11" s="214">
        <f t="shared" ref="AL11:AL14" si="2">AJ11*0.2</f>
        <v>0</v>
      </c>
      <c r="AM11" s="215"/>
      <c r="AN11" s="425"/>
      <c r="AO11" s="426"/>
      <c r="AP11" s="82"/>
    </row>
    <row r="12" spans="1:42" ht="21.75" thickBot="1" x14ac:dyDescent="0.3">
      <c r="A12" s="418"/>
      <c r="B12" s="422"/>
      <c r="C12" s="6" t="s">
        <v>15</v>
      </c>
      <c r="D12" s="6" t="s">
        <v>16</v>
      </c>
      <c r="E12" s="258"/>
      <c r="F12" s="258"/>
      <c r="G12" s="258"/>
      <c r="H12" s="258"/>
      <c r="I12" s="258"/>
      <c r="J12" s="258"/>
      <c r="K12" s="258"/>
      <c r="L12" s="258"/>
      <c r="M12" s="258"/>
      <c r="N12" s="258"/>
      <c r="O12" s="258"/>
      <c r="P12" s="258"/>
      <c r="Q12" s="258"/>
      <c r="R12" s="258"/>
      <c r="S12" s="258"/>
      <c r="T12" s="258"/>
      <c r="U12" s="258"/>
      <c r="V12" s="258"/>
      <c r="W12" s="258"/>
      <c r="X12" s="258"/>
      <c r="Y12" s="267"/>
      <c r="Z12" s="268"/>
      <c r="AA12" s="268"/>
      <c r="AB12" s="268"/>
      <c r="AC12" s="262"/>
      <c r="AD12" s="268"/>
      <c r="AE12" s="258"/>
      <c r="AF12" s="258"/>
      <c r="AG12" s="258"/>
      <c r="AH12" s="258"/>
      <c r="AI12" s="258"/>
      <c r="AJ12" s="212">
        <f t="shared" si="0"/>
        <v>0</v>
      </c>
      <c r="AK12" s="213">
        <v>0</v>
      </c>
      <c r="AL12" s="214">
        <f t="shared" si="2"/>
        <v>0</v>
      </c>
      <c r="AM12" s="215">
        <f t="shared" si="1"/>
        <v>0</v>
      </c>
      <c r="AN12" s="425"/>
      <c r="AO12" s="426"/>
      <c r="AP12" s="82"/>
    </row>
    <row r="13" spans="1:42" ht="15.75" thickBot="1" x14ac:dyDescent="0.3">
      <c r="A13" s="418"/>
      <c r="B13" s="421" t="s">
        <v>18</v>
      </c>
      <c r="C13" s="6" t="s">
        <v>12</v>
      </c>
      <c r="D13" s="6" t="s">
        <v>13</v>
      </c>
      <c r="E13" s="92">
        <f>'Introducere SEM I'!U22</f>
        <v>0</v>
      </c>
      <c r="F13" s="92">
        <f>'Introducere SEM I'!V22</f>
        <v>0</v>
      </c>
      <c r="G13" s="92">
        <f>'Introducere SEM I'!W22</f>
        <v>0</v>
      </c>
      <c r="H13" s="92">
        <f>'Introducere SEM I'!X22</f>
        <v>0</v>
      </c>
      <c r="I13" s="92">
        <f>'Introducere SEM I'!Y22</f>
        <v>0</v>
      </c>
      <c r="J13" s="258"/>
      <c r="K13" s="258"/>
      <c r="L13" s="92">
        <f>'Introducere SEM I'!Z22</f>
        <v>0</v>
      </c>
      <c r="M13" s="92">
        <f>'Introducere SEM I'!AA22</f>
        <v>0</v>
      </c>
      <c r="N13" s="92">
        <f>'Introducere SEM I'!AB22</f>
        <v>0</v>
      </c>
      <c r="O13" s="92">
        <f>'Introducere SEM I'!AC22</f>
        <v>0</v>
      </c>
      <c r="P13" s="92">
        <f>'Introducere SEM I'!AD22</f>
        <v>0</v>
      </c>
      <c r="Q13" s="258"/>
      <c r="R13" s="258"/>
      <c r="S13" s="92">
        <f>'Introducere SEM I'!AE22</f>
        <v>0</v>
      </c>
      <c r="T13" s="92">
        <f>'Introducere SEM I'!AF22</f>
        <v>0</v>
      </c>
      <c r="U13" s="92">
        <f>'Introducere SEM I'!AG22</f>
        <v>0</v>
      </c>
      <c r="V13" s="92">
        <f>'Introducere SEM I'!AH22</f>
        <v>0</v>
      </c>
      <c r="W13" s="92">
        <f>'Introducere SEM I'!AI22</f>
        <v>0</v>
      </c>
      <c r="X13" s="258"/>
      <c r="Y13" s="267"/>
      <c r="Z13" s="96">
        <f>'Introducere SEM I'!AJ22</f>
        <v>0</v>
      </c>
      <c r="AA13" s="96">
        <f>'Introducere SEM I'!AK22</f>
        <v>0</v>
      </c>
      <c r="AB13" s="96">
        <f>'Introducere SEM I'!AL22</f>
        <v>0</v>
      </c>
      <c r="AC13" s="92">
        <f>'Introducere SEM I'!AM22</f>
        <v>0</v>
      </c>
      <c r="AD13" s="96">
        <f>'Introducere SEM I'!AN22</f>
        <v>0</v>
      </c>
      <c r="AE13" s="258"/>
      <c r="AF13" s="258"/>
      <c r="AG13" s="92">
        <f>'Introducere SEM I'!AO22</f>
        <v>0</v>
      </c>
      <c r="AH13" s="92">
        <f>'Introducere SEM I'!AP22</f>
        <v>0</v>
      </c>
      <c r="AI13" s="92">
        <f>'Introducere SEM I'!AQ22</f>
        <v>0</v>
      </c>
      <c r="AJ13" s="212">
        <f t="shared" si="0"/>
        <v>0</v>
      </c>
      <c r="AK13" s="213">
        <v>23</v>
      </c>
      <c r="AL13" s="214">
        <f t="shared" si="2"/>
        <v>0</v>
      </c>
      <c r="AM13" s="215"/>
      <c r="AN13" s="425"/>
      <c r="AO13" s="426"/>
      <c r="AP13" s="82"/>
    </row>
    <row r="14" spans="1:42" ht="21.75" thickBot="1" x14ac:dyDescent="0.3">
      <c r="A14" s="418"/>
      <c r="B14" s="422"/>
      <c r="C14" s="6" t="s">
        <v>15</v>
      </c>
      <c r="D14" s="6" t="s">
        <v>16</v>
      </c>
      <c r="E14" s="258"/>
      <c r="F14" s="258"/>
      <c r="G14" s="258"/>
      <c r="H14" s="258"/>
      <c r="I14" s="258"/>
      <c r="J14" s="258"/>
      <c r="K14" s="258"/>
      <c r="L14" s="258"/>
      <c r="M14" s="258"/>
      <c r="N14" s="258"/>
      <c r="O14" s="258"/>
      <c r="P14" s="258"/>
      <c r="Q14" s="258"/>
      <c r="R14" s="258"/>
      <c r="S14" s="258"/>
      <c r="T14" s="258"/>
      <c r="U14" s="258"/>
      <c r="V14" s="258"/>
      <c r="W14" s="258"/>
      <c r="X14" s="258"/>
      <c r="Y14" s="267"/>
      <c r="Z14" s="269"/>
      <c r="AA14" s="269"/>
      <c r="AB14" s="269"/>
      <c r="AC14" s="258"/>
      <c r="AD14" s="269"/>
      <c r="AE14" s="258"/>
      <c r="AF14" s="258"/>
      <c r="AG14" s="258"/>
      <c r="AH14" s="258"/>
      <c r="AI14" s="258"/>
      <c r="AJ14" s="212">
        <f t="shared" si="0"/>
        <v>0</v>
      </c>
      <c r="AK14" s="213">
        <v>0</v>
      </c>
      <c r="AL14" s="214">
        <f t="shared" si="2"/>
        <v>0</v>
      </c>
      <c r="AM14" s="215">
        <f t="shared" si="1"/>
        <v>0</v>
      </c>
      <c r="AN14" s="425"/>
      <c r="AO14" s="426"/>
      <c r="AP14" s="82"/>
    </row>
    <row r="15" spans="1:42" ht="24" customHeight="1" thickBot="1" x14ac:dyDescent="0.3">
      <c r="A15" s="410" t="s">
        <v>24</v>
      </c>
      <c r="B15" s="411"/>
      <c r="C15" s="412"/>
      <c r="D15" s="17" t="s">
        <v>13</v>
      </c>
      <c r="E15" s="97"/>
      <c r="F15" s="97"/>
      <c r="G15" s="97"/>
      <c r="H15" s="97"/>
      <c r="I15" s="97"/>
      <c r="J15" s="97"/>
      <c r="K15" s="97"/>
      <c r="L15" s="97"/>
      <c r="M15" s="97"/>
      <c r="N15" s="97"/>
      <c r="O15" s="97"/>
      <c r="P15" s="97"/>
      <c r="Q15" s="97"/>
      <c r="R15" s="97"/>
      <c r="S15" s="97"/>
      <c r="T15" s="97"/>
      <c r="U15" s="97"/>
      <c r="V15" s="97"/>
      <c r="W15" s="97"/>
      <c r="X15" s="97"/>
      <c r="Y15" s="98"/>
      <c r="Z15" s="146"/>
      <c r="AA15" s="147"/>
      <c r="AB15" s="97"/>
      <c r="AC15" s="97"/>
      <c r="AD15" s="97"/>
      <c r="AE15" s="97"/>
      <c r="AF15" s="97"/>
      <c r="AG15" s="97"/>
      <c r="AH15" s="97"/>
      <c r="AI15" s="97"/>
      <c r="AJ15" s="207">
        <f>AJ9+AJ11+AJ13</f>
        <v>0</v>
      </c>
      <c r="AK15" s="211">
        <v>23</v>
      </c>
      <c r="AL15" s="249">
        <f>SUM(AL9:AL14)</f>
        <v>0</v>
      </c>
      <c r="AM15" s="210">
        <f>SUM(AM9:AM14)</f>
        <v>0</v>
      </c>
      <c r="AN15" s="425"/>
      <c r="AO15" s="427"/>
      <c r="AP15" s="82"/>
    </row>
    <row r="16" spans="1:42" ht="25.9" customHeight="1" thickBot="1" x14ac:dyDescent="0.3">
      <c r="A16" s="413"/>
      <c r="B16" s="414"/>
      <c r="C16" s="415"/>
      <c r="D16" s="17" t="s">
        <v>14</v>
      </c>
      <c r="E16" s="97"/>
      <c r="F16" s="97"/>
      <c r="G16" s="97"/>
      <c r="H16" s="97"/>
      <c r="I16" s="97"/>
      <c r="J16" s="97"/>
      <c r="K16" s="97"/>
      <c r="L16" s="97"/>
      <c r="M16" s="97"/>
      <c r="N16" s="97"/>
      <c r="O16" s="97"/>
      <c r="P16" s="97"/>
      <c r="Q16" s="97"/>
      <c r="R16" s="97"/>
      <c r="S16" s="97"/>
      <c r="T16" s="97"/>
      <c r="U16" s="97"/>
      <c r="V16" s="97"/>
      <c r="W16" s="97"/>
      <c r="X16" s="97"/>
      <c r="Y16" s="98"/>
      <c r="Z16" s="136"/>
      <c r="AA16" s="137"/>
      <c r="AB16" s="97"/>
      <c r="AC16" s="97"/>
      <c r="AD16" s="97"/>
      <c r="AE16" s="97"/>
      <c r="AF16" s="97"/>
      <c r="AG16" s="97"/>
      <c r="AH16" s="97"/>
      <c r="AI16" s="97"/>
      <c r="AJ16" s="207">
        <v>0</v>
      </c>
      <c r="AK16" s="211">
        <v>0</v>
      </c>
      <c r="AL16" s="209">
        <v>0</v>
      </c>
      <c r="AM16" s="210">
        <v>0</v>
      </c>
      <c r="AN16" s="425"/>
      <c r="AO16" s="427"/>
      <c r="AP16" s="82"/>
    </row>
    <row r="17" spans="1:53" x14ac:dyDescent="0.25">
      <c r="A17" s="83"/>
      <c r="B17" s="86"/>
      <c r="C17" s="86"/>
      <c r="D17" s="83"/>
      <c r="E17" s="83"/>
      <c r="F17" s="83"/>
      <c r="G17" s="83"/>
      <c r="H17" s="83"/>
      <c r="I17" s="83"/>
      <c r="J17" s="83"/>
      <c r="K17" s="83"/>
      <c r="L17" s="83"/>
      <c r="M17" s="83"/>
      <c r="N17" s="83"/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18"/>
      <c r="AA17" s="83"/>
      <c r="AB17" s="83"/>
      <c r="AC17" s="83"/>
      <c r="AD17" s="83"/>
      <c r="AE17" s="83"/>
      <c r="AF17" s="83"/>
      <c r="AG17" s="83"/>
      <c r="AH17" s="83"/>
      <c r="AI17" s="83"/>
      <c r="AJ17" s="83"/>
      <c r="AK17" s="83"/>
      <c r="AL17" s="12"/>
      <c r="AM17" s="12"/>
      <c r="AN17" s="426"/>
      <c r="AO17" s="426"/>
      <c r="AP17" s="82"/>
    </row>
    <row r="18" spans="1:53" x14ac:dyDescent="0.25">
      <c r="A18" s="416" t="s">
        <v>25</v>
      </c>
      <c r="B18" s="416"/>
      <c r="C18" s="416"/>
      <c r="D18" s="416"/>
      <c r="E18" s="416"/>
      <c r="F18" s="416"/>
      <c r="G18" s="416"/>
      <c r="H18" s="416"/>
      <c r="I18" s="416"/>
      <c r="J18" s="416"/>
      <c r="K18" s="416"/>
      <c r="L18" s="416"/>
      <c r="M18" s="416"/>
      <c r="N18" s="416"/>
      <c r="O18" s="416"/>
      <c r="P18" s="416"/>
      <c r="Q18" s="416"/>
      <c r="R18" s="416"/>
      <c r="S18" s="416"/>
      <c r="T18" s="416"/>
      <c r="U18" s="416"/>
      <c r="V18" s="416"/>
      <c r="W18" s="416"/>
      <c r="X18" s="416"/>
      <c r="Y18" s="416"/>
      <c r="Z18" s="416"/>
      <c r="AA18" s="416"/>
      <c r="AB18" s="416"/>
      <c r="AC18" s="416"/>
      <c r="AD18" s="416"/>
      <c r="AE18" s="416"/>
      <c r="AF18" s="416"/>
      <c r="AG18" s="416"/>
      <c r="AH18" s="416"/>
      <c r="AI18" s="416"/>
      <c r="AJ18" s="416"/>
      <c r="AK18" s="416"/>
      <c r="AL18" s="416"/>
      <c r="AM18" s="416"/>
      <c r="AN18" s="416"/>
      <c r="AO18" s="416"/>
      <c r="AP18" s="82"/>
    </row>
    <row r="19" spans="1:53" x14ac:dyDescent="0.25">
      <c r="A19" s="430" t="s">
        <v>26</v>
      </c>
      <c r="B19" s="430"/>
      <c r="C19" s="430"/>
      <c r="D19" s="430"/>
      <c r="E19" s="430"/>
      <c r="F19" s="430"/>
      <c r="G19" s="430"/>
      <c r="H19" s="430"/>
      <c r="I19" s="430"/>
      <c r="J19" s="430"/>
      <c r="K19" s="430"/>
      <c r="L19" s="430"/>
      <c r="M19" s="430"/>
      <c r="N19" s="430"/>
      <c r="O19" s="430"/>
      <c r="P19" s="430"/>
      <c r="Q19" s="430"/>
      <c r="R19" s="430"/>
      <c r="S19" s="430"/>
      <c r="T19" s="430"/>
      <c r="U19" s="430"/>
      <c r="V19" s="430"/>
      <c r="W19" s="430"/>
      <c r="X19" s="430"/>
      <c r="Y19" s="430"/>
      <c r="Z19" s="430"/>
      <c r="AA19" s="430"/>
      <c r="AB19" s="430"/>
      <c r="AC19" s="430"/>
      <c r="AD19" s="430"/>
      <c r="AE19" s="430"/>
      <c r="AF19" s="430"/>
      <c r="AG19" s="430"/>
      <c r="AH19" s="430"/>
      <c r="AI19" s="430"/>
      <c r="AJ19" s="430"/>
      <c r="AK19" s="430"/>
      <c r="AL19" s="430"/>
      <c r="AM19" s="145"/>
      <c r="AN19" s="431"/>
      <c r="AO19" s="431"/>
      <c r="AP19" s="82"/>
    </row>
    <row r="20" spans="1:53" x14ac:dyDescent="0.25">
      <c r="A20" s="416" t="s">
        <v>27</v>
      </c>
      <c r="B20" s="416"/>
      <c r="C20" s="416"/>
      <c r="D20" s="416"/>
      <c r="E20" s="416"/>
      <c r="F20" s="416"/>
      <c r="G20" s="416"/>
      <c r="H20" s="416"/>
      <c r="I20" s="416"/>
      <c r="J20" s="416"/>
      <c r="K20" s="416"/>
      <c r="L20" s="416"/>
      <c r="M20" s="416"/>
      <c r="N20" s="416"/>
      <c r="O20" s="416"/>
      <c r="P20" s="416"/>
      <c r="Q20" s="416"/>
      <c r="R20" s="416"/>
      <c r="S20" s="416"/>
      <c r="T20" s="416"/>
      <c r="U20" s="416"/>
      <c r="V20" s="416"/>
      <c r="W20" s="416"/>
      <c r="X20" s="416"/>
      <c r="Y20" s="416"/>
      <c r="Z20" s="416"/>
      <c r="AA20" s="416"/>
      <c r="AB20" s="416"/>
      <c r="AC20" s="416"/>
      <c r="AD20" s="416"/>
      <c r="AE20" s="416"/>
      <c r="AF20" s="416"/>
      <c r="AG20" s="416"/>
      <c r="AH20" s="416"/>
      <c r="AI20" s="416"/>
      <c r="AJ20" s="416"/>
      <c r="AK20" s="416"/>
      <c r="AL20" s="416"/>
      <c r="AM20" s="139"/>
      <c r="AN20" s="431"/>
      <c r="AO20" s="431"/>
      <c r="AP20" s="82"/>
    </row>
    <row r="21" spans="1:53" x14ac:dyDescent="0.25">
      <c r="A21" s="416" t="s">
        <v>28</v>
      </c>
      <c r="B21" s="416"/>
      <c r="C21" s="416"/>
      <c r="D21" s="416"/>
      <c r="E21" s="416"/>
      <c r="F21" s="416"/>
      <c r="G21" s="416"/>
      <c r="H21" s="416"/>
      <c r="I21" s="416"/>
      <c r="J21" s="416"/>
      <c r="K21" s="416"/>
      <c r="L21" s="416"/>
      <c r="M21" s="416"/>
      <c r="N21" s="416"/>
      <c r="O21" s="416"/>
      <c r="P21" s="416"/>
      <c r="Q21" s="416"/>
      <c r="R21" s="416"/>
      <c r="S21" s="416"/>
      <c r="T21" s="416"/>
      <c r="U21" s="416"/>
      <c r="V21" s="416"/>
      <c r="W21" s="416"/>
      <c r="X21" s="416"/>
      <c r="Y21" s="416"/>
      <c r="Z21" s="416"/>
      <c r="AA21" s="416"/>
      <c r="AB21" s="416"/>
      <c r="AC21" s="416"/>
      <c r="AD21" s="416"/>
      <c r="AE21" s="416"/>
      <c r="AF21" s="416"/>
      <c r="AG21" s="416"/>
      <c r="AH21" s="416"/>
      <c r="AI21" s="416"/>
      <c r="AJ21" s="416"/>
      <c r="AK21" s="416"/>
      <c r="AL21" s="416"/>
      <c r="AM21" s="416"/>
      <c r="AN21" s="416"/>
      <c r="AO21" s="416"/>
      <c r="AP21" s="82"/>
    </row>
    <row r="22" spans="1:53" ht="52.5" customHeight="1" x14ac:dyDescent="0.25">
      <c r="A22" s="432" t="s">
        <v>29</v>
      </c>
      <c r="B22" s="432"/>
      <c r="C22" s="432"/>
      <c r="D22" s="432"/>
      <c r="E22" s="432"/>
      <c r="F22" s="432"/>
      <c r="G22" s="432"/>
      <c r="H22" s="432"/>
      <c r="I22" s="432"/>
      <c r="J22" s="432"/>
      <c r="K22" s="432"/>
      <c r="L22" s="432"/>
      <c r="M22" s="432"/>
      <c r="N22" s="432"/>
      <c r="O22" s="432"/>
      <c r="P22" s="432"/>
      <c r="Q22" s="432"/>
      <c r="R22" s="432"/>
      <c r="S22" s="432"/>
      <c r="T22" s="432"/>
      <c r="U22" s="432"/>
      <c r="V22" s="432"/>
      <c r="W22" s="432"/>
      <c r="X22" s="432"/>
      <c r="Y22" s="432"/>
      <c r="Z22" s="432"/>
      <c r="AA22" s="432"/>
      <c r="AB22" s="432"/>
      <c r="AC22" s="432"/>
      <c r="AD22" s="432"/>
      <c r="AE22" s="432"/>
      <c r="AF22" s="432"/>
      <c r="AG22" s="432"/>
      <c r="AH22" s="432"/>
      <c r="AI22" s="432"/>
      <c r="AJ22" s="432"/>
      <c r="AK22" s="432"/>
      <c r="AL22" s="432"/>
      <c r="AM22" s="432"/>
      <c r="AN22" s="432"/>
      <c r="AO22" s="432"/>
      <c r="AP22" s="82"/>
    </row>
    <row r="23" spans="1:53" x14ac:dyDescent="0.25">
      <c r="A23" s="139"/>
      <c r="B23" s="140"/>
      <c r="C23" s="140"/>
      <c r="D23" s="139"/>
      <c r="E23" s="139"/>
      <c r="F23" s="139"/>
      <c r="G23" s="139"/>
      <c r="H23" s="139"/>
      <c r="I23" s="139"/>
      <c r="J23" s="139"/>
      <c r="K23" s="139"/>
      <c r="L23" s="139"/>
      <c r="M23" s="139"/>
      <c r="N23" s="139"/>
      <c r="O23" s="139"/>
      <c r="P23" s="139"/>
      <c r="Q23" s="139"/>
      <c r="R23" s="139"/>
      <c r="S23" s="139"/>
      <c r="T23" s="139"/>
      <c r="U23" s="139"/>
      <c r="V23" s="139"/>
      <c r="W23" s="139"/>
      <c r="X23" s="139"/>
      <c r="Y23" s="139"/>
      <c r="Z23" s="139"/>
      <c r="AA23" s="139"/>
      <c r="AB23" s="139"/>
      <c r="AC23" s="139"/>
      <c r="AD23" s="139"/>
      <c r="AE23" s="139"/>
      <c r="AF23" s="139"/>
      <c r="AG23" s="139"/>
      <c r="AH23" s="139"/>
      <c r="AI23" s="139"/>
      <c r="AJ23" s="139"/>
      <c r="AK23" s="139"/>
      <c r="AL23" s="139"/>
      <c r="AM23" s="139"/>
      <c r="AN23" s="433"/>
      <c r="AO23" s="433"/>
      <c r="AP23" s="82"/>
    </row>
    <row r="24" spans="1:53" ht="14.45" customHeight="1" x14ac:dyDescent="0.25">
      <c r="A24" s="234" t="s">
        <v>30</v>
      </c>
      <c r="B24" s="234"/>
      <c r="C24" s="234"/>
      <c r="D24" s="234"/>
      <c r="E24" s="234"/>
      <c r="F24" s="234"/>
      <c r="G24" s="234"/>
      <c r="H24" s="234"/>
      <c r="I24" s="234"/>
      <c r="J24" s="234"/>
      <c r="K24" s="234"/>
      <c r="L24" s="234"/>
      <c r="M24" s="408"/>
      <c r="N24" s="408"/>
      <c r="O24" s="408"/>
      <c r="P24" s="408"/>
      <c r="Q24" s="408"/>
      <c r="R24" s="408"/>
      <c r="S24" s="408"/>
      <c r="T24" s="408"/>
      <c r="U24" s="408"/>
      <c r="V24" s="408"/>
      <c r="W24" s="408"/>
      <c r="X24" s="408"/>
      <c r="Y24" s="408"/>
      <c r="Z24" s="406" t="s">
        <v>31</v>
      </c>
      <c r="AA24" s="406"/>
      <c r="AB24" s="406"/>
      <c r="AC24" s="406"/>
      <c r="AD24" s="406"/>
      <c r="AE24" s="406"/>
      <c r="AF24" s="406"/>
      <c r="AG24" s="406"/>
      <c r="AH24" s="406"/>
      <c r="AI24" s="227"/>
      <c r="AJ24" s="227"/>
      <c r="AK24" s="408"/>
      <c r="AL24" s="408"/>
      <c r="AM24" s="230"/>
      <c r="AN24" s="230"/>
      <c r="AO24" s="231"/>
      <c r="AP24" s="82"/>
    </row>
    <row r="25" spans="1:53" ht="15.75" x14ac:dyDescent="0.25">
      <c r="A25" s="227"/>
      <c r="B25" s="228"/>
      <c r="C25" s="228"/>
      <c r="D25" s="228"/>
      <c r="E25" s="228"/>
      <c r="F25" s="228"/>
      <c r="G25" s="228"/>
      <c r="H25" s="228"/>
      <c r="I25" s="228"/>
      <c r="J25" s="228"/>
      <c r="K25" s="227"/>
      <c r="L25" s="227"/>
      <c r="M25" s="408"/>
      <c r="N25" s="408"/>
      <c r="O25" s="408"/>
      <c r="P25" s="408"/>
      <c r="Q25" s="408"/>
      <c r="R25" s="408"/>
      <c r="S25" s="408"/>
      <c r="T25" s="408"/>
      <c r="U25" s="408"/>
      <c r="V25" s="408"/>
      <c r="W25" s="408"/>
      <c r="X25" s="408"/>
      <c r="Y25" s="408"/>
      <c r="Z25" s="228"/>
      <c r="AA25" s="228"/>
      <c r="AB25" s="228"/>
      <c r="AC25" s="228"/>
      <c r="AD25" s="228"/>
      <c r="AE25" s="228"/>
      <c r="AF25" s="228"/>
      <c r="AG25" s="228"/>
      <c r="AH25" s="228"/>
      <c r="AI25" s="227"/>
      <c r="AJ25" s="227"/>
      <c r="AK25" s="408"/>
      <c r="AL25" s="408"/>
      <c r="AM25" s="230"/>
      <c r="AN25" s="230"/>
      <c r="AO25" s="231"/>
      <c r="AP25" s="82"/>
    </row>
    <row r="26" spans="1:53" ht="15.75" x14ac:dyDescent="0.25">
      <c r="A26" s="229" t="s">
        <v>32</v>
      </c>
      <c r="B26" s="229"/>
      <c r="C26" s="229"/>
      <c r="D26" s="406" t="str">
        <f>'Introducere SEM I'!D10</f>
        <v>…………………………………………………………………</v>
      </c>
      <c r="E26" s="406"/>
      <c r="F26" s="406"/>
      <c r="G26" s="406"/>
      <c r="H26" s="406"/>
      <c r="I26" s="406"/>
      <c r="J26" s="406"/>
      <c r="K26" s="406"/>
      <c r="L26" s="406"/>
      <c r="M26" s="229"/>
      <c r="N26" s="229"/>
      <c r="O26" s="229"/>
      <c r="P26" s="229"/>
      <c r="Q26" s="229"/>
      <c r="R26" s="229"/>
      <c r="S26" s="229"/>
      <c r="T26" s="229"/>
      <c r="U26" s="229"/>
      <c r="V26" s="229"/>
      <c r="W26" s="229"/>
      <c r="X26" s="229"/>
      <c r="Y26" s="229"/>
      <c r="Z26" s="406" t="str">
        <f>'Introducere SEM I'!D11</f>
        <v>……………………………………………………………….</v>
      </c>
      <c r="AA26" s="406"/>
      <c r="AB26" s="406"/>
      <c r="AC26" s="406"/>
      <c r="AD26" s="406"/>
      <c r="AE26" s="406"/>
      <c r="AF26" s="406"/>
      <c r="AG26" s="406"/>
      <c r="AH26" s="406"/>
      <c r="AI26" s="229"/>
      <c r="AJ26" s="229"/>
      <c r="AK26" s="229"/>
      <c r="AL26" s="229"/>
      <c r="AM26" s="229"/>
      <c r="AN26" s="229"/>
      <c r="AO26" s="229"/>
      <c r="AP26" s="82"/>
    </row>
    <row r="27" spans="1:53" ht="15.75" x14ac:dyDescent="0.25">
      <c r="A27" s="407" t="s">
        <v>33</v>
      </c>
      <c r="B27" s="407"/>
      <c r="C27" s="407"/>
      <c r="D27" s="407"/>
      <c r="E27" s="407"/>
      <c r="F27" s="407"/>
      <c r="G27" s="407"/>
      <c r="H27" s="407"/>
      <c r="I27" s="407"/>
      <c r="J27" s="407"/>
      <c r="K27" s="407"/>
      <c r="L27" s="407"/>
      <c r="M27" s="407"/>
      <c r="N27" s="407"/>
      <c r="O27" s="407"/>
      <c r="P27" s="407"/>
      <c r="Q27" s="407"/>
      <c r="R27" s="407"/>
      <c r="S27" s="407"/>
      <c r="T27" s="407"/>
      <c r="U27" s="407"/>
      <c r="V27" s="407"/>
      <c r="W27" s="407"/>
      <c r="X27" s="407"/>
      <c r="Y27" s="407"/>
      <c r="Z27" s="407"/>
      <c r="AA27" s="407"/>
      <c r="AB27" s="407"/>
      <c r="AC27" s="407"/>
      <c r="AD27" s="407"/>
      <c r="AE27" s="407"/>
      <c r="AF27" s="407"/>
      <c r="AG27" s="407"/>
      <c r="AH27" s="407"/>
      <c r="AI27" s="407"/>
      <c r="AJ27" s="407"/>
      <c r="AK27" s="407"/>
      <c r="AL27" s="407"/>
      <c r="AM27" s="407"/>
      <c r="AN27" s="407"/>
      <c r="AO27" s="407"/>
      <c r="AP27" s="82"/>
    </row>
    <row r="28" spans="1:53" x14ac:dyDescent="0.25">
      <c r="A28" s="141"/>
      <c r="B28" s="141"/>
      <c r="C28" s="141"/>
      <c r="D28" s="141"/>
      <c r="E28" s="141"/>
      <c r="F28" s="141"/>
      <c r="G28" s="141"/>
      <c r="H28" s="141"/>
      <c r="I28" s="141"/>
      <c r="J28" s="141"/>
      <c r="K28" s="141"/>
      <c r="L28" s="141"/>
      <c r="M28" s="141"/>
      <c r="N28" s="141"/>
      <c r="O28" s="141"/>
      <c r="P28" s="141"/>
      <c r="Q28" s="141"/>
      <c r="R28" s="141"/>
      <c r="S28" s="141"/>
      <c r="T28" s="141"/>
      <c r="U28" s="141"/>
      <c r="V28" s="141"/>
      <c r="W28" s="141"/>
      <c r="X28" s="141"/>
      <c r="Y28" s="141"/>
      <c r="Z28" s="141"/>
      <c r="AA28" s="141"/>
      <c r="AB28" s="141"/>
      <c r="AC28" s="141"/>
      <c r="AD28" s="141"/>
      <c r="AE28" s="141"/>
      <c r="AF28" s="141"/>
      <c r="AG28" s="141"/>
      <c r="AH28" s="141"/>
      <c r="AI28" s="141"/>
      <c r="AJ28" s="141"/>
      <c r="AK28" s="141"/>
      <c r="AL28" s="141"/>
      <c r="AM28" s="141"/>
      <c r="AN28" s="141"/>
      <c r="AO28" s="141"/>
      <c r="AP28" s="82"/>
    </row>
    <row r="29" spans="1:53" x14ac:dyDescent="0.25">
      <c r="A29" s="139"/>
      <c r="B29" s="140"/>
      <c r="C29" s="434"/>
      <c r="D29" s="434"/>
      <c r="E29" s="139"/>
      <c r="F29" s="139"/>
      <c r="G29" s="139"/>
      <c r="H29" s="139"/>
      <c r="I29" s="139"/>
      <c r="J29" s="139"/>
      <c r="K29" s="139"/>
      <c r="L29" s="139"/>
      <c r="M29" s="139"/>
      <c r="N29" s="139"/>
      <c r="O29" s="139"/>
      <c r="P29" s="139"/>
      <c r="Q29" s="139"/>
      <c r="R29" s="139"/>
      <c r="S29" s="139"/>
      <c r="T29" s="139"/>
      <c r="U29" s="139"/>
      <c r="V29" s="139"/>
      <c r="W29" s="139"/>
      <c r="X29" s="431"/>
      <c r="Y29" s="431"/>
      <c r="Z29" s="139"/>
      <c r="AA29" s="431"/>
      <c r="AB29" s="431"/>
      <c r="AC29" s="431"/>
      <c r="AD29" s="431"/>
      <c r="AE29" s="431"/>
      <c r="AF29" s="431"/>
      <c r="AG29" s="431"/>
      <c r="AH29" s="431"/>
      <c r="AI29" s="431"/>
      <c r="AJ29" s="431"/>
      <c r="AK29" s="431"/>
      <c r="AL29" s="431"/>
      <c r="AM29" s="139"/>
      <c r="AN29" s="139"/>
      <c r="AO29" s="139"/>
      <c r="AP29" s="403"/>
      <c r="AQ29" s="403"/>
      <c r="AR29" s="403"/>
      <c r="AS29" s="403"/>
      <c r="AT29" s="403"/>
      <c r="AU29" s="403"/>
      <c r="AV29" s="403"/>
      <c r="AW29" s="403"/>
      <c r="AX29" s="403"/>
      <c r="AY29" s="403"/>
      <c r="AZ29" s="403"/>
      <c r="BA29" s="403"/>
    </row>
    <row r="30" spans="1:53" x14ac:dyDescent="0.25">
      <c r="A30" s="139"/>
      <c r="B30" s="140"/>
      <c r="C30" s="434"/>
      <c r="D30" s="434"/>
      <c r="E30" s="139"/>
      <c r="F30" s="139"/>
      <c r="G30" s="139"/>
      <c r="H30" s="139"/>
      <c r="I30" s="139"/>
      <c r="J30" s="143"/>
      <c r="K30" s="143"/>
      <c r="L30" s="143"/>
      <c r="M30" s="143"/>
      <c r="N30" s="143"/>
      <c r="O30" s="143"/>
      <c r="P30" s="143"/>
      <c r="Q30" s="143"/>
      <c r="R30" s="143"/>
      <c r="S30" s="143"/>
      <c r="T30" s="143"/>
      <c r="U30" s="143"/>
      <c r="V30" s="143"/>
      <c r="W30" s="143"/>
      <c r="X30" s="435"/>
      <c r="Y30" s="435"/>
      <c r="Z30" s="143"/>
      <c r="AA30" s="435"/>
      <c r="AB30" s="435"/>
      <c r="AC30" s="435"/>
      <c r="AD30" s="435"/>
      <c r="AE30" s="435"/>
      <c r="AF30" s="435"/>
      <c r="AG30" s="435"/>
      <c r="AH30" s="435"/>
      <c r="AI30" s="435"/>
      <c r="AJ30" s="435"/>
      <c r="AK30" s="435"/>
      <c r="AL30" s="435"/>
      <c r="AM30" s="143"/>
      <c r="AN30" s="143"/>
      <c r="AO30" s="143"/>
      <c r="AP30" s="436"/>
      <c r="AQ30" s="436"/>
      <c r="AR30" s="403"/>
      <c r="AS30" s="403"/>
      <c r="AT30" s="403"/>
      <c r="AU30" s="403"/>
      <c r="AV30" s="403"/>
      <c r="AW30" s="403"/>
      <c r="AX30" s="403"/>
      <c r="AY30" s="403"/>
      <c r="AZ30" s="403"/>
      <c r="BA30" s="403"/>
    </row>
    <row r="31" spans="1:53" x14ac:dyDescent="0.25">
      <c r="A31" s="401" t="s">
        <v>34</v>
      </c>
      <c r="B31" s="401"/>
      <c r="C31" s="401"/>
      <c r="D31" s="431"/>
      <c r="E31" s="431"/>
      <c r="F31" s="139"/>
      <c r="G31" s="139"/>
      <c r="H31" s="139"/>
      <c r="I31" s="139"/>
      <c r="J31" s="139"/>
      <c r="K31" s="139"/>
      <c r="L31" s="139"/>
      <c r="M31" s="139"/>
      <c r="N31" s="143"/>
      <c r="O31" s="143"/>
      <c r="P31" s="143"/>
      <c r="Q31" s="143"/>
      <c r="R31" s="143"/>
      <c r="S31" s="143"/>
      <c r="T31" s="143"/>
      <c r="U31" s="143"/>
      <c r="V31" s="143"/>
      <c r="W31" s="143"/>
      <c r="X31" s="435"/>
      <c r="Y31" s="435"/>
      <c r="Z31" s="143"/>
      <c r="AA31" s="435"/>
      <c r="AB31" s="435"/>
      <c r="AC31" s="435"/>
      <c r="AD31" s="435"/>
      <c r="AE31" s="435"/>
      <c r="AF31" s="435"/>
      <c r="AG31" s="435"/>
      <c r="AH31" s="435"/>
      <c r="AI31" s="435"/>
      <c r="AJ31" s="435"/>
      <c r="AK31" s="435"/>
      <c r="AL31" s="435"/>
      <c r="AM31" s="143"/>
      <c r="AN31" s="143"/>
      <c r="AO31" s="143"/>
      <c r="AP31" s="436"/>
      <c r="AQ31" s="436"/>
      <c r="AR31" s="403"/>
      <c r="AS31" s="403"/>
      <c r="AT31" s="403"/>
      <c r="AU31" s="403"/>
      <c r="AV31" s="403"/>
      <c r="AW31" s="403"/>
      <c r="AX31" s="403"/>
      <c r="AY31" s="403"/>
      <c r="AZ31" s="403"/>
      <c r="BA31" s="403"/>
    </row>
    <row r="32" spans="1:53" x14ac:dyDescent="0.25">
      <c r="A32" s="399" t="s">
        <v>35</v>
      </c>
      <c r="B32" s="399"/>
      <c r="C32" s="399"/>
      <c r="D32" s="399"/>
      <c r="E32" s="399"/>
      <c r="F32" s="139"/>
      <c r="G32" s="139"/>
      <c r="H32" s="139"/>
      <c r="I32" s="139"/>
      <c r="J32" s="139"/>
      <c r="K32" s="139"/>
      <c r="L32" s="139"/>
      <c r="M32" s="143"/>
      <c r="N32" s="143"/>
      <c r="O32" s="143"/>
      <c r="P32" s="143"/>
      <c r="Q32" s="143"/>
      <c r="R32" s="143"/>
      <c r="S32" s="143"/>
      <c r="T32" s="143"/>
      <c r="U32" s="143"/>
      <c r="V32" s="143"/>
      <c r="W32" s="143"/>
      <c r="X32" s="143"/>
      <c r="Y32" s="143"/>
      <c r="Z32" s="143"/>
      <c r="AA32" s="143"/>
      <c r="AB32" s="143"/>
      <c r="AC32" s="143"/>
      <c r="AD32" s="143"/>
      <c r="AE32" s="143"/>
      <c r="AF32" s="143"/>
      <c r="AG32" s="143"/>
      <c r="AH32" s="143"/>
      <c r="AI32" s="144"/>
      <c r="AJ32" s="139"/>
      <c r="AK32" s="139"/>
      <c r="AL32" s="139"/>
      <c r="AM32" s="142"/>
      <c r="AN32" s="142"/>
      <c r="AO32" s="142"/>
    </row>
    <row r="33" spans="1:48" x14ac:dyDescent="0.25">
      <c r="A33" s="399" t="s">
        <v>36</v>
      </c>
      <c r="B33" s="399"/>
      <c r="C33" s="399"/>
      <c r="D33" s="399"/>
      <c r="E33" s="399"/>
      <c r="F33" s="139"/>
      <c r="G33" s="139"/>
      <c r="H33" s="139"/>
      <c r="I33" s="139"/>
      <c r="J33" s="139"/>
      <c r="K33" s="139"/>
      <c r="L33" s="139"/>
      <c r="M33" s="143"/>
      <c r="N33" s="143"/>
      <c r="O33" s="143"/>
      <c r="P33" s="143"/>
      <c r="Q33" s="143"/>
      <c r="R33" s="143"/>
      <c r="S33" s="143"/>
      <c r="T33" s="143"/>
      <c r="U33" s="143"/>
      <c r="V33" s="143"/>
      <c r="W33" s="143"/>
      <c r="X33" s="143"/>
      <c r="Y33" s="143"/>
      <c r="Z33" s="143"/>
      <c r="AA33" s="143"/>
      <c r="AB33" s="143"/>
      <c r="AC33" s="143"/>
      <c r="AD33" s="143"/>
      <c r="AE33" s="143"/>
      <c r="AF33" s="143"/>
      <c r="AG33" s="143"/>
      <c r="AH33" s="143"/>
      <c r="AI33" s="144"/>
      <c r="AJ33" s="139"/>
      <c r="AK33" s="139"/>
      <c r="AL33" s="139"/>
      <c r="AM33" s="142"/>
      <c r="AN33" s="142"/>
      <c r="AO33" s="142"/>
    </row>
    <row r="34" spans="1:48" x14ac:dyDescent="0.25">
      <c r="A34" s="3"/>
      <c r="B34" s="83"/>
      <c r="C34" s="83"/>
      <c r="D34" s="83"/>
      <c r="E34" s="83"/>
      <c r="F34" s="83"/>
      <c r="G34" s="83"/>
      <c r="H34" s="83"/>
      <c r="I34" s="83"/>
      <c r="J34" s="83"/>
      <c r="K34" s="83"/>
      <c r="L34" s="83"/>
      <c r="M34" s="83"/>
      <c r="N34" s="83"/>
      <c r="O34" s="83"/>
      <c r="P34" s="83"/>
      <c r="Q34" s="83"/>
      <c r="R34" s="83"/>
      <c r="S34" s="83"/>
      <c r="T34" s="83"/>
      <c r="U34" s="83"/>
      <c r="V34" s="83"/>
      <c r="W34" s="83"/>
      <c r="X34" s="83"/>
      <c r="Y34" s="83"/>
      <c r="Z34" s="83"/>
      <c r="AA34" s="83"/>
      <c r="AB34" s="83"/>
      <c r="AC34" s="83"/>
      <c r="AD34" s="83"/>
      <c r="AE34" s="87"/>
      <c r="AF34" s="87"/>
      <c r="AG34" s="87"/>
      <c r="AH34" s="87"/>
      <c r="AI34" s="88"/>
      <c r="AJ34" s="83"/>
      <c r="AK34" s="83"/>
      <c r="AL34" s="83"/>
    </row>
    <row r="35" spans="1:48" x14ac:dyDescent="0.25">
      <c r="A35" s="82"/>
      <c r="B35" s="82"/>
      <c r="C35" s="82"/>
      <c r="D35" s="82"/>
      <c r="E35" s="82"/>
      <c r="F35" s="82"/>
      <c r="G35" s="82"/>
      <c r="H35" s="82"/>
      <c r="I35" s="82"/>
      <c r="J35" s="82"/>
      <c r="K35" s="82"/>
      <c r="L35" s="82"/>
      <c r="M35" s="82"/>
      <c r="N35" s="82"/>
      <c r="O35" s="82"/>
      <c r="P35" s="82"/>
      <c r="Q35" s="82"/>
      <c r="R35" s="82"/>
      <c r="S35" s="82"/>
      <c r="T35" s="82"/>
      <c r="U35" s="82"/>
      <c r="V35" s="82"/>
      <c r="W35" s="82"/>
      <c r="X35" s="82"/>
      <c r="Y35" s="82"/>
      <c r="Z35" s="82"/>
      <c r="AA35" s="82"/>
      <c r="AB35" s="82"/>
      <c r="AC35" s="82"/>
      <c r="AD35" s="82"/>
      <c r="AE35" s="82"/>
      <c r="AF35" s="82"/>
      <c r="AG35" s="82"/>
      <c r="AH35" s="82"/>
      <c r="AI35" s="82"/>
      <c r="AJ35" s="82"/>
      <c r="AK35" s="82"/>
      <c r="AL35" s="82"/>
      <c r="AM35" s="82"/>
      <c r="AN35" s="82"/>
      <c r="AO35" s="82"/>
      <c r="AP35" s="82"/>
      <c r="AQ35" s="82"/>
      <c r="AR35" s="82"/>
      <c r="AS35" s="82"/>
      <c r="AT35" s="82"/>
      <c r="AU35" s="82"/>
      <c r="AV35" s="82"/>
    </row>
    <row r="36" spans="1:48" x14ac:dyDescent="0.25">
      <c r="A36" s="83"/>
      <c r="B36" s="83"/>
      <c r="C36" s="83"/>
      <c r="D36" s="83"/>
      <c r="E36" s="83"/>
      <c r="F36" s="83"/>
      <c r="G36" s="83"/>
      <c r="H36" s="83"/>
      <c r="I36" s="83"/>
      <c r="J36" s="83"/>
      <c r="K36" s="83"/>
      <c r="L36" s="83"/>
      <c r="M36" s="83"/>
      <c r="N36" s="83"/>
      <c r="O36" s="83"/>
      <c r="P36" s="83"/>
      <c r="Q36" s="83"/>
      <c r="R36" s="83"/>
      <c r="S36" s="83"/>
      <c r="T36" s="83"/>
      <c r="U36" s="83"/>
      <c r="V36" s="83"/>
      <c r="W36" s="83"/>
      <c r="X36" s="83"/>
      <c r="Y36" s="83"/>
      <c r="Z36" s="83"/>
      <c r="AA36" s="83"/>
      <c r="AB36" s="83"/>
      <c r="AC36" s="83"/>
      <c r="AD36" s="83"/>
      <c r="AE36" s="83"/>
      <c r="AF36" s="83"/>
      <c r="AG36" s="83"/>
      <c r="AH36" s="83"/>
      <c r="AI36" s="83"/>
      <c r="AJ36" s="83"/>
      <c r="AK36" s="83"/>
      <c r="AL36" s="83"/>
    </row>
    <row r="37" spans="1:48" x14ac:dyDescent="0.25">
      <c r="A37" s="83"/>
      <c r="B37" s="86"/>
      <c r="C37" s="86"/>
      <c r="D37" s="83"/>
      <c r="E37" s="83"/>
      <c r="F37" s="83"/>
      <c r="G37" s="83"/>
      <c r="H37" s="83"/>
      <c r="I37" s="83"/>
      <c r="J37" s="83"/>
      <c r="K37" s="83"/>
      <c r="L37" s="83"/>
      <c r="M37" s="83"/>
      <c r="N37" s="83"/>
      <c r="O37" s="83"/>
      <c r="P37" s="83"/>
      <c r="Q37" s="83"/>
      <c r="R37" s="83"/>
      <c r="S37" s="83"/>
      <c r="T37" s="83"/>
      <c r="U37" s="83"/>
      <c r="V37" s="83"/>
      <c r="W37" s="83"/>
      <c r="X37" s="83"/>
      <c r="Y37" s="83"/>
      <c r="Z37" s="83"/>
      <c r="AA37" s="83"/>
      <c r="AB37" s="83"/>
      <c r="AC37" s="83"/>
      <c r="AD37" s="83"/>
      <c r="AE37" s="83"/>
      <c r="AF37" s="83"/>
      <c r="AG37" s="83"/>
      <c r="AH37" s="83"/>
      <c r="AI37" s="83"/>
      <c r="AJ37" s="83"/>
      <c r="AK37" s="83"/>
      <c r="AL37" s="83"/>
    </row>
    <row r="38" spans="1:48" x14ac:dyDescent="0.25">
      <c r="A38" s="83"/>
      <c r="B38" s="86"/>
      <c r="C38" s="86"/>
      <c r="D38" s="83"/>
      <c r="E38" s="83"/>
      <c r="F38" s="83"/>
      <c r="G38" s="83"/>
      <c r="H38" s="83"/>
      <c r="I38" s="83"/>
      <c r="J38" s="83"/>
      <c r="K38" s="83"/>
      <c r="L38" s="83"/>
      <c r="M38" s="83"/>
      <c r="N38" s="83"/>
      <c r="O38" s="83"/>
      <c r="P38" s="83"/>
      <c r="Q38" s="83"/>
      <c r="R38" s="83"/>
      <c r="S38" s="83"/>
      <c r="T38" s="83"/>
      <c r="U38" s="83"/>
      <c r="V38" s="83"/>
      <c r="W38" s="83"/>
      <c r="X38" s="83"/>
      <c r="Y38" s="83"/>
      <c r="Z38" s="83"/>
      <c r="AA38" s="83"/>
      <c r="AB38" s="83"/>
      <c r="AC38" s="83"/>
      <c r="AD38" s="83"/>
      <c r="AE38" s="83"/>
      <c r="AF38" s="83"/>
      <c r="AG38" s="83"/>
      <c r="AH38" s="83"/>
      <c r="AI38" s="83"/>
      <c r="AJ38" s="83"/>
      <c r="AK38" s="83"/>
      <c r="AL38" s="83"/>
    </row>
    <row r="39" spans="1:48" x14ac:dyDescent="0.25">
      <c r="A39" s="83"/>
      <c r="B39" s="86"/>
      <c r="C39" s="86"/>
      <c r="D39" s="83"/>
      <c r="E39" s="83"/>
      <c r="F39" s="83"/>
      <c r="G39" s="83"/>
      <c r="H39" s="83"/>
      <c r="I39" s="83"/>
      <c r="J39" s="83"/>
      <c r="K39" s="83"/>
      <c r="L39" s="83"/>
      <c r="M39" s="83"/>
      <c r="N39" s="83"/>
      <c r="O39" s="83"/>
      <c r="P39" s="83"/>
      <c r="Q39" s="83"/>
      <c r="R39" s="83"/>
      <c r="S39" s="83"/>
      <c r="T39" s="83"/>
      <c r="U39" s="83"/>
      <c r="V39" s="83"/>
      <c r="W39" s="83"/>
      <c r="X39" s="83"/>
      <c r="Y39" s="83"/>
      <c r="Z39" s="83"/>
      <c r="AA39" s="83"/>
      <c r="AB39" s="83"/>
      <c r="AC39" s="83"/>
      <c r="AD39" s="83"/>
      <c r="AE39" s="83"/>
      <c r="AF39" s="83"/>
      <c r="AG39" s="83"/>
      <c r="AH39" s="83"/>
      <c r="AI39" s="83"/>
      <c r="AJ39" s="83"/>
      <c r="AK39" s="83"/>
      <c r="AL39" s="83"/>
    </row>
    <row r="40" spans="1:48" x14ac:dyDescent="0.25">
      <c r="A40" s="83"/>
      <c r="B40" s="86"/>
      <c r="C40" s="86"/>
      <c r="D40" s="83"/>
      <c r="E40" s="83"/>
      <c r="F40" s="83"/>
      <c r="G40" s="83"/>
      <c r="H40" s="83"/>
      <c r="I40" s="83"/>
      <c r="J40" s="83"/>
      <c r="K40" s="83"/>
      <c r="L40" s="83"/>
      <c r="M40" s="83"/>
      <c r="N40" s="83"/>
      <c r="O40" s="83"/>
      <c r="P40" s="83"/>
      <c r="Q40" s="83"/>
      <c r="R40" s="83"/>
      <c r="S40" s="83"/>
      <c r="T40" s="83"/>
      <c r="U40" s="83"/>
      <c r="V40" s="83"/>
      <c r="W40" s="83"/>
      <c r="X40" s="83"/>
      <c r="Y40" s="83"/>
      <c r="Z40" s="83"/>
      <c r="AA40" s="83"/>
      <c r="AB40" s="83"/>
      <c r="AC40" s="83"/>
      <c r="AD40" s="83"/>
      <c r="AE40" s="83"/>
      <c r="AF40" s="83"/>
      <c r="AG40" s="83"/>
      <c r="AH40" s="83"/>
      <c r="AI40" s="83"/>
      <c r="AJ40" s="83"/>
      <c r="AK40" s="83"/>
      <c r="AL40" s="83"/>
    </row>
    <row r="41" spans="1:48" x14ac:dyDescent="0.25">
      <c r="A41" s="9"/>
    </row>
    <row r="42" spans="1:48" x14ac:dyDescent="0.25">
      <c r="A42" s="9"/>
    </row>
    <row r="43" spans="1:48" x14ac:dyDescent="0.25">
      <c r="A43" s="9"/>
    </row>
    <row r="44" spans="1:48" x14ac:dyDescent="0.25">
      <c r="A44" s="9"/>
    </row>
    <row r="45" spans="1:48" x14ac:dyDescent="0.25">
      <c r="A45" s="9"/>
    </row>
    <row r="46" spans="1:48" x14ac:dyDescent="0.25">
      <c r="A46" s="3"/>
    </row>
  </sheetData>
  <sheetProtection password="DE31" sheet="1" objects="1" scenarios="1"/>
  <mergeCells count="99">
    <mergeCell ref="AZ31:BA31"/>
    <mergeCell ref="A32:E32"/>
    <mergeCell ref="A33:E33"/>
    <mergeCell ref="AK31:AL31"/>
    <mergeCell ref="AP31:AQ31"/>
    <mergeCell ref="AR31:AS31"/>
    <mergeCell ref="AT31:AU31"/>
    <mergeCell ref="AV31:AW31"/>
    <mergeCell ref="AX31:AY31"/>
    <mergeCell ref="AX30:AY30"/>
    <mergeCell ref="AZ30:BA30"/>
    <mergeCell ref="A31:C31"/>
    <mergeCell ref="D31:E31"/>
    <mergeCell ref="X31:Y31"/>
    <mergeCell ref="AA31:AB31"/>
    <mergeCell ref="AC31:AD31"/>
    <mergeCell ref="AE31:AF31"/>
    <mergeCell ref="AG31:AH31"/>
    <mergeCell ref="AI31:AJ31"/>
    <mergeCell ref="AI30:AJ30"/>
    <mergeCell ref="AK30:AL30"/>
    <mergeCell ref="AP30:AQ30"/>
    <mergeCell ref="AR30:AS30"/>
    <mergeCell ref="AT30:AU30"/>
    <mergeCell ref="AV30:AW30"/>
    <mergeCell ref="C30:D30"/>
    <mergeCell ref="X30:Y30"/>
    <mergeCell ref="AA30:AB30"/>
    <mergeCell ref="AC30:AD30"/>
    <mergeCell ref="AE30:AF30"/>
    <mergeCell ref="AG30:AH30"/>
    <mergeCell ref="AP29:AQ29"/>
    <mergeCell ref="AR29:AS29"/>
    <mergeCell ref="AT29:AU29"/>
    <mergeCell ref="AV29:AW29"/>
    <mergeCell ref="AX29:AY29"/>
    <mergeCell ref="AZ29:BA29"/>
    <mergeCell ref="A27:Z27"/>
    <mergeCell ref="AA27:AO27"/>
    <mergeCell ref="C29:D29"/>
    <mergeCell ref="X29:Y29"/>
    <mergeCell ref="AA29:AB29"/>
    <mergeCell ref="AC29:AD29"/>
    <mergeCell ref="AE29:AF29"/>
    <mergeCell ref="AG29:AH29"/>
    <mergeCell ref="AI29:AJ29"/>
    <mergeCell ref="AK29:AL29"/>
    <mergeCell ref="D26:L26"/>
    <mergeCell ref="Z26:AH26"/>
    <mergeCell ref="S24:S25"/>
    <mergeCell ref="T24:T25"/>
    <mergeCell ref="U24:U25"/>
    <mergeCell ref="V24:V25"/>
    <mergeCell ref="W24:W25"/>
    <mergeCell ref="X24:X25"/>
    <mergeCell ref="A21:AO21"/>
    <mergeCell ref="A22:AO22"/>
    <mergeCell ref="AN23:AO23"/>
    <mergeCell ref="M24:M25"/>
    <mergeCell ref="N24:N25"/>
    <mergeCell ref="O24:O25"/>
    <mergeCell ref="P24:P25"/>
    <mergeCell ref="Q24:Q25"/>
    <mergeCell ref="R24:R25"/>
    <mergeCell ref="Y24:Y25"/>
    <mergeCell ref="Z24:AH24"/>
    <mergeCell ref="AK24:AL24"/>
    <mergeCell ref="AK25:AL25"/>
    <mergeCell ref="AN17:AO17"/>
    <mergeCell ref="A18:AO18"/>
    <mergeCell ref="A19:AL19"/>
    <mergeCell ref="AN19:AO19"/>
    <mergeCell ref="A20:AL20"/>
    <mergeCell ref="AN20:AO20"/>
    <mergeCell ref="A15:C16"/>
    <mergeCell ref="AN15:AO15"/>
    <mergeCell ref="AN16:AO16"/>
    <mergeCell ref="A9:A14"/>
    <mergeCell ref="B9:B10"/>
    <mergeCell ref="AN9:AO9"/>
    <mergeCell ref="AN10:AO10"/>
    <mergeCell ref="B11:B12"/>
    <mergeCell ref="AN11:AO11"/>
    <mergeCell ref="AN12:AO12"/>
    <mergeCell ref="B13:B14"/>
    <mergeCell ref="AN13:AO13"/>
    <mergeCell ref="AN14:AO14"/>
    <mergeCell ref="AN8:AO8"/>
    <mergeCell ref="A3:AM3"/>
    <mergeCell ref="A4:AM4"/>
    <mergeCell ref="A5:F5"/>
    <mergeCell ref="G5:AI5"/>
    <mergeCell ref="A6:B6"/>
    <mergeCell ref="C6:AI6"/>
    <mergeCell ref="A7:D7"/>
    <mergeCell ref="E7:G7"/>
    <mergeCell ref="J7:L7"/>
    <mergeCell ref="M7:O7"/>
    <mergeCell ref="A8:B8"/>
  </mergeCells>
  <printOptions horizontalCentered="1"/>
  <pageMargins left="0.25" right="0.25" top="0.75" bottom="0.75" header="0.3" footer="0.3"/>
  <pageSetup paperSize="9" scale="7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249977111117893"/>
    <pageSetUpPr fitToPage="1"/>
  </sheetPr>
  <dimension ref="A1:AZ46"/>
  <sheetViews>
    <sheetView zoomScale="120" zoomScaleNormal="120" workbookViewId="0">
      <selection activeCell="O13" sqref="O13"/>
    </sheetView>
  </sheetViews>
  <sheetFormatPr defaultRowHeight="15" x14ac:dyDescent="0.25"/>
  <cols>
    <col min="1" max="1" width="2.7109375" customWidth="1"/>
    <col min="2" max="2" width="8.28515625" customWidth="1"/>
    <col min="3" max="3" width="6.28515625" customWidth="1"/>
    <col min="4" max="4" width="4.42578125" customWidth="1"/>
    <col min="5" max="5" width="4.7109375" customWidth="1"/>
    <col min="6" max="6" width="4.42578125" customWidth="1"/>
    <col min="7" max="8" width="4" customWidth="1"/>
    <col min="9" max="10" width="4.42578125" customWidth="1"/>
    <col min="11" max="11" width="4.7109375" customWidth="1"/>
    <col min="12" max="12" width="4.42578125" customWidth="1"/>
    <col min="13" max="13" width="4.7109375" customWidth="1"/>
    <col min="14" max="15" width="3" customWidth="1"/>
    <col min="16" max="16" width="4.5703125" customWidth="1"/>
    <col min="17" max="17" width="4.85546875" customWidth="1"/>
    <col min="18" max="18" width="4.7109375" customWidth="1"/>
    <col min="19" max="19" width="4.5703125" customWidth="1"/>
    <col min="20" max="20" width="4.7109375" customWidth="1"/>
    <col min="21" max="21" width="2.7109375" customWidth="1"/>
    <col min="22" max="22" width="2.85546875" customWidth="1"/>
    <col min="23" max="23" width="4.42578125" customWidth="1"/>
    <col min="24" max="24" width="4.5703125" customWidth="1"/>
    <col min="25" max="25" width="4.42578125" customWidth="1"/>
    <col min="26" max="26" width="4.5703125" customWidth="1"/>
    <col min="27" max="27" width="4.7109375" customWidth="1"/>
    <col min="28" max="28" width="3" customWidth="1"/>
    <col min="29" max="29" width="2.85546875" customWidth="1"/>
    <col min="30" max="30" width="5" customWidth="1"/>
    <col min="31" max="32" width="4.5703125" customWidth="1"/>
    <col min="33" max="33" width="4.42578125" customWidth="1"/>
    <col min="34" max="34" width="2.85546875" customWidth="1"/>
    <col min="35" max="35" width="8.5703125" customWidth="1"/>
    <col min="36" max="36" width="5.42578125" customWidth="1"/>
    <col min="37" max="37" width="9.85546875" customWidth="1"/>
    <col min="38" max="38" width="5.5703125" customWidth="1"/>
    <col min="39" max="39" width="9.140625" hidden="1" customWidth="1"/>
    <col min="40" max="40" width="10.42578125" hidden="1" customWidth="1"/>
  </cols>
  <sheetData>
    <row r="1" spans="1:41" ht="18.75" x14ac:dyDescent="0.25">
      <c r="A1" s="1" t="s">
        <v>0</v>
      </c>
    </row>
    <row r="2" spans="1:41" ht="13.15" customHeight="1" x14ac:dyDescent="0.25">
      <c r="A2" s="4"/>
    </row>
    <row r="3" spans="1:41" ht="34.15" customHeight="1" x14ac:dyDescent="0.25">
      <c r="A3" s="397" t="s">
        <v>1</v>
      </c>
      <c r="B3" s="397"/>
      <c r="C3" s="397"/>
      <c r="D3" s="397"/>
      <c r="E3" s="397"/>
      <c r="F3" s="397"/>
      <c r="G3" s="397"/>
      <c r="H3" s="397"/>
      <c r="I3" s="397"/>
      <c r="J3" s="397"/>
      <c r="K3" s="397"/>
      <c r="L3" s="397"/>
      <c r="M3" s="397"/>
      <c r="N3" s="397"/>
      <c r="O3" s="397"/>
      <c r="P3" s="397"/>
      <c r="Q3" s="397"/>
      <c r="R3" s="397"/>
      <c r="S3" s="397"/>
      <c r="T3" s="397"/>
      <c r="U3" s="397"/>
      <c r="V3" s="397"/>
      <c r="W3" s="397"/>
      <c r="X3" s="397"/>
      <c r="Y3" s="397"/>
      <c r="Z3" s="397"/>
      <c r="AA3" s="397"/>
      <c r="AB3" s="397"/>
      <c r="AC3" s="397"/>
      <c r="AD3" s="397"/>
      <c r="AE3" s="397"/>
      <c r="AF3" s="397"/>
      <c r="AG3" s="397"/>
      <c r="AH3" s="397"/>
      <c r="AI3" s="397"/>
      <c r="AJ3" s="397"/>
      <c r="AK3" s="397"/>
      <c r="AL3" s="397"/>
    </row>
    <row r="4" spans="1:41" x14ac:dyDescent="0.25">
      <c r="A4" s="398" t="s">
        <v>2</v>
      </c>
      <c r="B4" s="398"/>
      <c r="C4" s="398"/>
      <c r="D4" s="398"/>
      <c r="E4" s="398"/>
      <c r="F4" s="398"/>
      <c r="G4" s="398"/>
      <c r="H4" s="398"/>
      <c r="I4" s="398"/>
      <c r="J4" s="398"/>
      <c r="K4" s="398"/>
      <c r="L4" s="398"/>
      <c r="M4" s="398"/>
      <c r="N4" s="398"/>
      <c r="O4" s="398"/>
      <c r="P4" s="398"/>
      <c r="Q4" s="398"/>
      <c r="R4" s="398"/>
      <c r="S4" s="398"/>
      <c r="T4" s="398"/>
      <c r="U4" s="398"/>
      <c r="V4" s="398"/>
      <c r="W4" s="398"/>
      <c r="X4" s="398"/>
      <c r="Y4" s="398"/>
      <c r="Z4" s="398"/>
      <c r="AA4" s="398"/>
      <c r="AB4" s="398"/>
      <c r="AC4" s="398"/>
      <c r="AD4" s="398"/>
      <c r="AE4" s="398"/>
      <c r="AF4" s="398"/>
      <c r="AG4" s="398"/>
      <c r="AH4" s="398"/>
      <c r="AI4" s="398"/>
      <c r="AJ4" s="398"/>
      <c r="AK4" s="398"/>
      <c r="AL4" s="398"/>
    </row>
    <row r="5" spans="1:41" x14ac:dyDescent="0.25">
      <c r="A5" s="402" t="s">
        <v>37</v>
      </c>
      <c r="B5" s="402"/>
      <c r="C5" s="402"/>
      <c r="D5" s="402"/>
      <c r="E5" s="402"/>
      <c r="F5" s="402"/>
      <c r="G5" s="404">
        <f>'Introducere SEM I'!C13</f>
        <v>0</v>
      </c>
      <c r="H5" s="404"/>
      <c r="I5" s="404"/>
      <c r="J5" s="404"/>
      <c r="K5" s="404"/>
      <c r="L5" s="404"/>
      <c r="M5" s="404"/>
      <c r="N5" s="404"/>
      <c r="O5" s="404"/>
      <c r="P5" s="404"/>
      <c r="Q5" s="404"/>
      <c r="R5" s="404"/>
      <c r="S5" s="404"/>
      <c r="T5" s="404"/>
      <c r="U5" s="404"/>
      <c r="V5" s="404"/>
      <c r="W5" s="404"/>
      <c r="X5" s="404"/>
      <c r="Y5" s="404"/>
      <c r="Z5" s="404"/>
      <c r="AA5" s="404"/>
      <c r="AB5" s="404"/>
      <c r="AC5" s="404"/>
      <c r="AD5" s="404"/>
      <c r="AE5" s="404"/>
      <c r="AF5" s="404"/>
      <c r="AG5" s="404"/>
      <c r="AH5" s="404"/>
    </row>
    <row r="6" spans="1:41" x14ac:dyDescent="0.25">
      <c r="A6" s="394" t="s">
        <v>38</v>
      </c>
      <c r="B6" s="394"/>
      <c r="C6" s="395" t="str">
        <f>'Introducere SEM I'!B14</f>
        <v>…………………………………………………………………………………………………………………………..</v>
      </c>
      <c r="D6" s="395"/>
      <c r="E6" s="395"/>
      <c r="F6" s="395"/>
      <c r="G6" s="395"/>
      <c r="H6" s="395"/>
      <c r="I6" s="395"/>
      <c r="J6" s="395"/>
      <c r="K6" s="395"/>
      <c r="L6" s="395"/>
      <c r="M6" s="395"/>
      <c r="N6" s="395"/>
      <c r="O6" s="395"/>
      <c r="P6" s="395"/>
      <c r="Q6" s="395"/>
      <c r="R6" s="395"/>
      <c r="S6" s="395"/>
      <c r="T6" s="395"/>
      <c r="U6" s="395"/>
      <c r="V6" s="395"/>
      <c r="W6" s="395"/>
      <c r="X6" s="395"/>
      <c r="Y6" s="395"/>
      <c r="Z6" s="395"/>
      <c r="AA6" s="395"/>
      <c r="AB6" s="395"/>
      <c r="AC6" s="395"/>
      <c r="AD6" s="395"/>
      <c r="AE6" s="395"/>
      <c r="AF6" s="395"/>
      <c r="AG6" s="395"/>
      <c r="AH6" s="395"/>
    </row>
    <row r="7" spans="1:41" ht="16.5" thickBot="1" x14ac:dyDescent="0.3">
      <c r="A7" s="405" t="s">
        <v>39</v>
      </c>
      <c r="B7" s="405"/>
      <c r="C7" s="405"/>
      <c r="D7" s="405"/>
      <c r="E7" s="393" t="s">
        <v>40</v>
      </c>
      <c r="F7" s="393"/>
      <c r="G7" s="393"/>
      <c r="H7" s="226" t="s">
        <v>41</v>
      </c>
      <c r="I7" s="226"/>
      <c r="J7" s="396" t="s">
        <v>42</v>
      </c>
      <c r="K7" s="396"/>
      <c r="L7" s="396"/>
      <c r="M7" s="396" t="str">
        <f>'Introducere SEM I'!B12</f>
        <v>………………………</v>
      </c>
      <c r="N7" s="396"/>
      <c r="O7" s="396"/>
      <c r="P7" s="226"/>
      <c r="Q7" s="226"/>
      <c r="R7" s="226"/>
      <c r="S7" s="226" t="s">
        <v>64</v>
      </c>
      <c r="T7" s="226"/>
      <c r="U7" s="226"/>
    </row>
    <row r="8" spans="1:41" ht="81.599999999999994" customHeight="1" thickBot="1" x14ac:dyDescent="0.3">
      <c r="A8" s="423" t="s">
        <v>3</v>
      </c>
      <c r="B8" s="424"/>
      <c r="C8" s="13" t="s">
        <v>4</v>
      </c>
      <c r="D8" s="13" t="s">
        <v>5</v>
      </c>
      <c r="E8" s="90">
        <v>1</v>
      </c>
      <c r="F8" s="90">
        <v>2</v>
      </c>
      <c r="G8" s="90">
        <v>3</v>
      </c>
      <c r="H8" s="90">
        <v>4</v>
      </c>
      <c r="I8" s="90">
        <v>5</v>
      </c>
      <c r="J8" s="90">
        <v>6</v>
      </c>
      <c r="K8" s="90">
        <v>7</v>
      </c>
      <c r="L8" s="90">
        <v>8</v>
      </c>
      <c r="M8" s="90">
        <v>9</v>
      </c>
      <c r="N8" s="90">
        <v>10</v>
      </c>
      <c r="O8" s="90">
        <v>11</v>
      </c>
      <c r="P8" s="90">
        <v>12</v>
      </c>
      <c r="Q8" s="90">
        <v>13</v>
      </c>
      <c r="R8" s="90">
        <v>14</v>
      </c>
      <c r="S8" s="90">
        <v>15</v>
      </c>
      <c r="T8" s="90">
        <v>16</v>
      </c>
      <c r="U8" s="90">
        <v>17</v>
      </c>
      <c r="V8" s="90">
        <v>18</v>
      </c>
      <c r="W8" s="90">
        <v>19</v>
      </c>
      <c r="X8" s="90">
        <v>20</v>
      </c>
      <c r="Y8" s="90">
        <v>21</v>
      </c>
      <c r="Z8" s="91">
        <v>22</v>
      </c>
      <c r="AA8" s="90">
        <v>23</v>
      </c>
      <c r="AB8" s="90">
        <v>24</v>
      </c>
      <c r="AC8" s="90">
        <v>25</v>
      </c>
      <c r="AD8" s="90">
        <v>26</v>
      </c>
      <c r="AE8" s="90">
        <v>27</v>
      </c>
      <c r="AF8" s="90">
        <v>28</v>
      </c>
      <c r="AG8" s="90">
        <v>29</v>
      </c>
      <c r="AH8" s="90">
        <v>30</v>
      </c>
      <c r="AI8" s="23" t="s">
        <v>6</v>
      </c>
      <c r="AJ8" s="19" t="s">
        <v>7</v>
      </c>
      <c r="AK8" s="20" t="s">
        <v>8</v>
      </c>
      <c r="AL8" s="21" t="s">
        <v>9</v>
      </c>
      <c r="AM8" s="425"/>
      <c r="AN8" s="426"/>
      <c r="AO8" s="82"/>
    </row>
    <row r="9" spans="1:41" ht="21.75" thickBot="1" x14ac:dyDescent="0.3">
      <c r="A9" s="417" t="s">
        <v>20</v>
      </c>
      <c r="B9" s="428" t="s">
        <v>11</v>
      </c>
      <c r="C9" s="148" t="s">
        <v>12</v>
      </c>
      <c r="D9" s="149" t="s">
        <v>13</v>
      </c>
      <c r="E9" s="258"/>
      <c r="F9" s="258"/>
      <c r="G9" s="258"/>
      <c r="H9" s="258"/>
      <c r="I9" s="94">
        <f>'Introducere SEM I'!AU18</f>
        <v>0</v>
      </c>
      <c r="J9" s="99">
        <f>'Introducere SEM I'!AV18</f>
        <v>0</v>
      </c>
      <c r="K9" s="99">
        <f>'Introducere SEM I'!AW18</f>
        <v>0</v>
      </c>
      <c r="L9" s="99">
        <f>'Introducere SEM I'!AX18</f>
        <v>0</v>
      </c>
      <c r="M9" s="99">
        <f>'Introducere SEM I'!AY18</f>
        <v>0</v>
      </c>
      <c r="N9" s="258"/>
      <c r="O9" s="258"/>
      <c r="P9" s="92">
        <f>'Introducere SEM I'!AZ18</f>
        <v>0</v>
      </c>
      <c r="Q9" s="92">
        <f>'Introducere SEM I'!BA18</f>
        <v>0</v>
      </c>
      <c r="R9" s="92">
        <f>'Introducere SEM I'!BB18</f>
        <v>0</v>
      </c>
      <c r="S9" s="92">
        <f>'Introducere SEM I'!BC18</f>
        <v>0</v>
      </c>
      <c r="T9" s="92">
        <f>'Introducere SEM I'!BD18</f>
        <v>0</v>
      </c>
      <c r="U9" s="258"/>
      <c r="V9" s="258"/>
      <c r="W9" s="92">
        <f>'Introducere SEM I'!BE18</f>
        <v>0</v>
      </c>
      <c r="X9" s="92">
        <f>'Introducere SEM I'!BF18</f>
        <v>0</v>
      </c>
      <c r="Y9" s="92">
        <f>'Introducere SEM I'!BG18</f>
        <v>0</v>
      </c>
      <c r="Z9" s="92">
        <f>'Introducere SEM I'!BH18</f>
        <v>0</v>
      </c>
      <c r="AA9" s="92">
        <f>'Introducere SEM I'!BI18</f>
        <v>0</v>
      </c>
      <c r="AB9" s="258"/>
      <c r="AC9" s="258"/>
      <c r="AD9" s="92">
        <f>'Introducere SEM I'!BJ18</f>
        <v>0</v>
      </c>
      <c r="AE9" s="92">
        <f>'Introducere SEM I'!BK18</f>
        <v>0</v>
      </c>
      <c r="AF9" s="92">
        <f>'Introducere SEM I'!BL18</f>
        <v>0</v>
      </c>
      <c r="AG9" s="92">
        <f>'Introducere SEM I'!BM18</f>
        <v>0</v>
      </c>
      <c r="AH9" s="258"/>
      <c r="AI9" s="212">
        <f t="shared" ref="AI9:AI14" si="0">SUM(E9:AH9)</f>
        <v>0</v>
      </c>
      <c r="AJ9" s="213">
        <v>19</v>
      </c>
      <c r="AK9" s="214">
        <f>AI9*0.2</f>
        <v>0</v>
      </c>
      <c r="AL9" s="215"/>
      <c r="AM9" s="425"/>
      <c r="AN9" s="426"/>
      <c r="AO9" s="82"/>
    </row>
    <row r="10" spans="1:41" ht="15.75" thickBot="1" x14ac:dyDescent="0.3">
      <c r="A10" s="418"/>
      <c r="B10" s="429"/>
      <c r="C10" s="6" t="s">
        <v>15</v>
      </c>
      <c r="D10" s="6" t="s">
        <v>16</v>
      </c>
      <c r="E10" s="258"/>
      <c r="F10" s="258"/>
      <c r="G10" s="258"/>
      <c r="H10" s="258"/>
      <c r="I10" s="272"/>
      <c r="J10" s="255"/>
      <c r="K10" s="255"/>
      <c r="L10" s="255"/>
      <c r="M10" s="255"/>
      <c r="N10" s="255"/>
      <c r="O10" s="255"/>
      <c r="P10" s="255"/>
      <c r="Q10" s="255"/>
      <c r="R10" s="255"/>
      <c r="S10" s="255"/>
      <c r="T10" s="255"/>
      <c r="U10" s="255"/>
      <c r="V10" s="255"/>
      <c r="W10" s="255"/>
      <c r="X10" s="255"/>
      <c r="Y10" s="255"/>
      <c r="Z10" s="255"/>
      <c r="AA10" s="255"/>
      <c r="AB10" s="255"/>
      <c r="AC10" s="255"/>
      <c r="AD10" s="255"/>
      <c r="AE10" s="255"/>
      <c r="AF10" s="255"/>
      <c r="AG10" s="255"/>
      <c r="AH10" s="258"/>
      <c r="AI10" s="212">
        <f t="shared" si="0"/>
        <v>0</v>
      </c>
      <c r="AJ10" s="213">
        <v>0</v>
      </c>
      <c r="AK10" s="214">
        <f t="shared" ref="AK10:AK14" si="1">AI10*0.2</f>
        <v>0</v>
      </c>
      <c r="AL10" s="215">
        <f t="shared" ref="AL10" si="2">AI10/10</f>
        <v>0</v>
      </c>
      <c r="AM10" s="425"/>
      <c r="AN10" s="426"/>
      <c r="AO10" s="82"/>
    </row>
    <row r="11" spans="1:41" ht="21.75" thickBot="1" x14ac:dyDescent="0.3">
      <c r="A11" s="418"/>
      <c r="B11" s="421" t="s">
        <v>17</v>
      </c>
      <c r="C11" s="6" t="s">
        <v>12</v>
      </c>
      <c r="D11" s="6" t="s">
        <v>13</v>
      </c>
      <c r="E11" s="258"/>
      <c r="F11" s="258"/>
      <c r="G11" s="258"/>
      <c r="H11" s="258"/>
      <c r="I11" s="96">
        <f>'Introducere SEM I'!AU20</f>
        <v>0</v>
      </c>
      <c r="J11" s="92">
        <f>'Introducere SEM I'!AV20</f>
        <v>0</v>
      </c>
      <c r="K11" s="92">
        <f>'Introducere SEM I'!AW20</f>
        <v>0</v>
      </c>
      <c r="L11" s="92">
        <f>'Introducere SEM I'!AX20</f>
        <v>0</v>
      </c>
      <c r="M11" s="92">
        <f>'Introducere SEM I'!AY20</f>
        <v>0</v>
      </c>
      <c r="N11" s="258"/>
      <c r="O11" s="258"/>
      <c r="P11" s="92">
        <f>'Introducere SEM I'!AZ20</f>
        <v>0</v>
      </c>
      <c r="Q11" s="92">
        <f>'Introducere SEM I'!BA20</f>
        <v>0</v>
      </c>
      <c r="R11" s="92">
        <f>'Introducere SEM I'!BB20</f>
        <v>0</v>
      </c>
      <c r="S11" s="92">
        <f>'Introducere SEM I'!BC20</f>
        <v>0</v>
      </c>
      <c r="T11" s="92">
        <f>'Introducere SEM I'!BD20</f>
        <v>0</v>
      </c>
      <c r="U11" s="258"/>
      <c r="V11" s="258"/>
      <c r="W11" s="92">
        <f>'Introducere SEM I'!BE20</f>
        <v>0</v>
      </c>
      <c r="X11" s="92">
        <f>'Introducere SEM I'!BF20</f>
        <v>0</v>
      </c>
      <c r="Y11" s="92">
        <f>'Introducere SEM I'!BG20</f>
        <v>0</v>
      </c>
      <c r="Z11" s="92">
        <f>'Introducere SEM I'!BH20</f>
        <v>0</v>
      </c>
      <c r="AA11" s="92">
        <f>'Introducere SEM I'!BI20</f>
        <v>0</v>
      </c>
      <c r="AB11" s="258"/>
      <c r="AC11" s="258"/>
      <c r="AD11" s="92">
        <f>'Introducere SEM I'!BJ20</f>
        <v>0</v>
      </c>
      <c r="AE11" s="92">
        <f>'Introducere SEM I'!BK20</f>
        <v>0</v>
      </c>
      <c r="AF11" s="92">
        <f>'Introducere SEM I'!BL20</f>
        <v>0</v>
      </c>
      <c r="AG11" s="92">
        <f>'Introducere SEM I'!BM20</f>
        <v>0</v>
      </c>
      <c r="AH11" s="258"/>
      <c r="AI11" s="212">
        <f t="shared" si="0"/>
        <v>0</v>
      </c>
      <c r="AJ11" s="213">
        <v>19</v>
      </c>
      <c r="AK11" s="214">
        <f t="shared" si="1"/>
        <v>0</v>
      </c>
      <c r="AL11" s="215"/>
      <c r="AM11" s="425"/>
      <c r="AN11" s="426"/>
      <c r="AO11" s="82"/>
    </row>
    <row r="12" spans="1:41" ht="15.75" thickBot="1" x14ac:dyDescent="0.3">
      <c r="A12" s="418"/>
      <c r="B12" s="422"/>
      <c r="C12" s="6" t="s">
        <v>15</v>
      </c>
      <c r="D12" s="6" t="s">
        <v>16</v>
      </c>
      <c r="E12" s="258"/>
      <c r="F12" s="258"/>
      <c r="G12" s="258"/>
      <c r="H12" s="258"/>
      <c r="I12" s="269"/>
      <c r="J12" s="258"/>
      <c r="K12" s="258"/>
      <c r="L12" s="258"/>
      <c r="M12" s="258"/>
      <c r="N12" s="258"/>
      <c r="O12" s="258"/>
      <c r="P12" s="258"/>
      <c r="Q12" s="258"/>
      <c r="R12" s="258"/>
      <c r="S12" s="258"/>
      <c r="T12" s="258"/>
      <c r="U12" s="258"/>
      <c r="V12" s="258"/>
      <c r="W12" s="258"/>
      <c r="X12" s="258"/>
      <c r="Y12" s="258"/>
      <c r="Z12" s="258"/>
      <c r="AA12" s="258"/>
      <c r="AB12" s="258"/>
      <c r="AC12" s="258"/>
      <c r="AD12" s="258"/>
      <c r="AE12" s="258"/>
      <c r="AF12" s="258"/>
      <c r="AG12" s="258"/>
      <c r="AH12" s="258"/>
      <c r="AI12" s="212">
        <f t="shared" si="0"/>
        <v>0</v>
      </c>
      <c r="AJ12" s="213">
        <v>0</v>
      </c>
      <c r="AK12" s="214">
        <f t="shared" si="1"/>
        <v>0</v>
      </c>
      <c r="AL12" s="215">
        <f t="shared" ref="AL12" si="3">AI12/10</f>
        <v>0</v>
      </c>
      <c r="AM12" s="425"/>
      <c r="AN12" s="426"/>
      <c r="AO12" s="82"/>
    </row>
    <row r="13" spans="1:41" ht="21.75" thickBot="1" x14ac:dyDescent="0.3">
      <c r="A13" s="418"/>
      <c r="B13" s="421" t="s">
        <v>18</v>
      </c>
      <c r="C13" s="6" t="s">
        <v>12</v>
      </c>
      <c r="D13" s="6" t="s">
        <v>13</v>
      </c>
      <c r="E13" s="92">
        <f>'Introducere SEM I'!AS22</f>
        <v>0</v>
      </c>
      <c r="F13" s="92">
        <f>'Introducere SEM I'!AT22</f>
        <v>0</v>
      </c>
      <c r="G13" s="258"/>
      <c r="H13" s="258"/>
      <c r="I13" s="96">
        <f>'Introducere SEM I'!AU22</f>
        <v>0</v>
      </c>
      <c r="J13" s="92">
        <f>'Introducere SEM I'!AV22</f>
        <v>0</v>
      </c>
      <c r="K13" s="92">
        <f>'Introducere SEM I'!AW22</f>
        <v>0</v>
      </c>
      <c r="L13" s="92">
        <f>'Introducere SEM I'!AX22</f>
        <v>0</v>
      </c>
      <c r="M13" s="92">
        <f>'Introducere SEM I'!AY22</f>
        <v>0</v>
      </c>
      <c r="N13" s="258"/>
      <c r="O13" s="258"/>
      <c r="P13" s="92">
        <f>'Introducere SEM I'!AZ22</f>
        <v>0</v>
      </c>
      <c r="Q13" s="92">
        <f>'Introducere SEM I'!BA22</f>
        <v>0</v>
      </c>
      <c r="R13" s="92">
        <f>'Introducere SEM I'!BB22</f>
        <v>0</v>
      </c>
      <c r="S13" s="92">
        <f>'Introducere SEM I'!BC22</f>
        <v>0</v>
      </c>
      <c r="T13" s="92">
        <f>'Introducere SEM I'!BD22</f>
        <v>0</v>
      </c>
      <c r="U13" s="258"/>
      <c r="V13" s="258"/>
      <c r="W13" s="92">
        <f>'Introducere SEM I'!BE22</f>
        <v>0</v>
      </c>
      <c r="X13" s="92">
        <f>'Introducere SEM I'!BF22</f>
        <v>0</v>
      </c>
      <c r="Y13" s="92">
        <f>'Introducere SEM I'!BG22</f>
        <v>0</v>
      </c>
      <c r="Z13" s="92">
        <f>'Introducere SEM I'!BH22</f>
        <v>0</v>
      </c>
      <c r="AA13" s="92">
        <f>'Introducere SEM I'!BI22</f>
        <v>0</v>
      </c>
      <c r="AB13" s="258"/>
      <c r="AC13" s="258"/>
      <c r="AD13" s="92">
        <f>'Introducere SEM I'!BJ22</f>
        <v>0</v>
      </c>
      <c r="AE13" s="92">
        <f>'Introducere SEM I'!BK22</f>
        <v>0</v>
      </c>
      <c r="AF13" s="92">
        <f>'Introducere SEM I'!BL22</f>
        <v>0</v>
      </c>
      <c r="AG13" s="92">
        <f>'Introducere SEM I'!BM22</f>
        <v>0</v>
      </c>
      <c r="AH13" s="258"/>
      <c r="AI13" s="212">
        <f t="shared" si="0"/>
        <v>0</v>
      </c>
      <c r="AJ13" s="213">
        <v>21</v>
      </c>
      <c r="AK13" s="214">
        <f t="shared" si="1"/>
        <v>0</v>
      </c>
      <c r="AL13" s="215"/>
      <c r="AM13" s="425"/>
      <c r="AN13" s="426"/>
      <c r="AO13" s="82"/>
    </row>
    <row r="14" spans="1:41" ht="15.75" thickBot="1" x14ac:dyDescent="0.3">
      <c r="A14" s="418"/>
      <c r="B14" s="422"/>
      <c r="C14" s="6" t="s">
        <v>15</v>
      </c>
      <c r="D14" s="6" t="s">
        <v>16</v>
      </c>
      <c r="E14" s="258"/>
      <c r="F14" s="258"/>
      <c r="G14" s="258"/>
      <c r="H14" s="258"/>
      <c r="I14" s="269"/>
      <c r="J14" s="258"/>
      <c r="K14" s="258"/>
      <c r="L14" s="258"/>
      <c r="M14" s="258"/>
      <c r="N14" s="258"/>
      <c r="O14" s="258"/>
      <c r="P14" s="258"/>
      <c r="Q14" s="258"/>
      <c r="R14" s="258"/>
      <c r="S14" s="258"/>
      <c r="T14" s="258"/>
      <c r="U14" s="258"/>
      <c r="V14" s="258"/>
      <c r="W14" s="258"/>
      <c r="X14" s="258"/>
      <c r="Y14" s="258"/>
      <c r="Z14" s="258"/>
      <c r="AA14" s="258"/>
      <c r="AB14" s="262"/>
      <c r="AC14" s="258"/>
      <c r="AD14" s="258"/>
      <c r="AE14" s="258"/>
      <c r="AF14" s="258"/>
      <c r="AG14" s="258"/>
      <c r="AH14" s="258"/>
      <c r="AI14" s="212">
        <f t="shared" si="0"/>
        <v>0</v>
      </c>
      <c r="AJ14" s="213">
        <v>0</v>
      </c>
      <c r="AK14" s="214">
        <f t="shared" si="1"/>
        <v>0</v>
      </c>
      <c r="AL14" s="215">
        <f t="shared" ref="AL14" si="4">AI14/10</f>
        <v>0</v>
      </c>
      <c r="AM14" s="425"/>
      <c r="AN14" s="426"/>
      <c r="AO14" s="82"/>
    </row>
    <row r="15" spans="1:41" ht="24" customHeight="1" thickBot="1" x14ac:dyDescent="0.3">
      <c r="A15" s="410" t="s">
        <v>24</v>
      </c>
      <c r="B15" s="411"/>
      <c r="C15" s="412"/>
      <c r="D15" s="17" t="s">
        <v>13</v>
      </c>
      <c r="E15" s="97"/>
      <c r="F15" s="97"/>
      <c r="G15" s="97"/>
      <c r="H15" s="97"/>
      <c r="I15" s="97"/>
      <c r="J15" s="97"/>
      <c r="K15" s="97"/>
      <c r="L15" s="97"/>
      <c r="M15" s="97"/>
      <c r="N15" s="97"/>
      <c r="O15" s="97"/>
      <c r="P15" s="97"/>
      <c r="Q15" s="97"/>
      <c r="R15" s="97"/>
      <c r="S15" s="97"/>
      <c r="T15" s="97"/>
      <c r="U15" s="97"/>
      <c r="V15" s="97"/>
      <c r="W15" s="97"/>
      <c r="X15" s="97"/>
      <c r="Y15" s="98"/>
      <c r="Z15" s="146"/>
      <c r="AA15" s="147"/>
      <c r="AB15" s="97"/>
      <c r="AC15" s="97"/>
      <c r="AD15" s="97"/>
      <c r="AE15" s="97"/>
      <c r="AF15" s="97"/>
      <c r="AG15" s="97"/>
      <c r="AH15" s="97"/>
      <c r="AI15" s="207">
        <f>AI9+AI11+AI13</f>
        <v>0</v>
      </c>
      <c r="AJ15" s="211">
        <v>21</v>
      </c>
      <c r="AK15" s="249">
        <f>SUM(AK9:AK14)</f>
        <v>0</v>
      </c>
      <c r="AL15" s="210">
        <f>SUM(AL9:AL14)</f>
        <v>0</v>
      </c>
      <c r="AM15" s="425"/>
      <c r="AN15" s="427"/>
      <c r="AO15" s="82"/>
    </row>
    <row r="16" spans="1:41" ht="25.9" customHeight="1" thickBot="1" x14ac:dyDescent="0.3">
      <c r="A16" s="413"/>
      <c r="B16" s="414"/>
      <c r="C16" s="415"/>
      <c r="D16" s="17" t="s">
        <v>14</v>
      </c>
      <c r="E16" s="97"/>
      <c r="F16" s="97"/>
      <c r="G16" s="97"/>
      <c r="H16" s="97"/>
      <c r="I16" s="97"/>
      <c r="J16" s="97"/>
      <c r="K16" s="97"/>
      <c r="L16" s="97"/>
      <c r="M16" s="97"/>
      <c r="N16" s="97"/>
      <c r="O16" s="97"/>
      <c r="P16" s="97"/>
      <c r="Q16" s="97"/>
      <c r="R16" s="97"/>
      <c r="S16" s="97"/>
      <c r="T16" s="97"/>
      <c r="U16" s="97"/>
      <c r="V16" s="97"/>
      <c r="W16" s="97"/>
      <c r="X16" s="97"/>
      <c r="Y16" s="98"/>
      <c r="Z16" s="136"/>
      <c r="AA16" s="137"/>
      <c r="AB16" s="97"/>
      <c r="AC16" s="97"/>
      <c r="AD16" s="97"/>
      <c r="AE16" s="97"/>
      <c r="AF16" s="97"/>
      <c r="AG16" s="97"/>
      <c r="AH16" s="97"/>
      <c r="AI16" s="207">
        <v>0</v>
      </c>
      <c r="AJ16" s="211">
        <v>0</v>
      </c>
      <c r="AK16" s="209">
        <v>0</v>
      </c>
      <c r="AL16" s="210">
        <v>0</v>
      </c>
      <c r="AM16" s="425"/>
      <c r="AN16" s="427"/>
      <c r="AO16" s="82"/>
    </row>
    <row r="17" spans="1:52" x14ac:dyDescent="0.25">
      <c r="A17" s="83"/>
      <c r="B17" s="86"/>
      <c r="C17" s="86"/>
      <c r="D17" s="83"/>
      <c r="E17" s="83"/>
      <c r="F17" s="83"/>
      <c r="G17" s="83"/>
      <c r="H17" s="83"/>
      <c r="I17" s="83"/>
      <c r="J17" s="83"/>
      <c r="K17" s="83"/>
      <c r="L17" s="83"/>
      <c r="M17" s="83"/>
      <c r="N17" s="83"/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18"/>
      <c r="AA17" s="83"/>
      <c r="AB17" s="83"/>
      <c r="AC17" s="83"/>
      <c r="AD17" s="83"/>
      <c r="AE17" s="83"/>
      <c r="AF17" s="83"/>
      <c r="AG17" s="83"/>
      <c r="AH17" s="83"/>
      <c r="AI17" s="83"/>
      <c r="AJ17" s="83"/>
      <c r="AK17" s="12"/>
      <c r="AL17" s="12"/>
      <c r="AM17" s="426"/>
      <c r="AN17" s="426"/>
      <c r="AO17" s="82"/>
    </row>
    <row r="18" spans="1:52" x14ac:dyDescent="0.25">
      <c r="A18" s="416" t="s">
        <v>25</v>
      </c>
      <c r="B18" s="416"/>
      <c r="C18" s="416"/>
      <c r="D18" s="416"/>
      <c r="E18" s="416"/>
      <c r="F18" s="416"/>
      <c r="G18" s="416"/>
      <c r="H18" s="416"/>
      <c r="I18" s="416"/>
      <c r="J18" s="416"/>
      <c r="K18" s="416"/>
      <c r="L18" s="416"/>
      <c r="M18" s="416"/>
      <c r="N18" s="416"/>
      <c r="O18" s="416"/>
      <c r="P18" s="416"/>
      <c r="Q18" s="416"/>
      <c r="R18" s="416"/>
      <c r="S18" s="416"/>
      <c r="T18" s="416"/>
      <c r="U18" s="416"/>
      <c r="V18" s="416"/>
      <c r="W18" s="416"/>
      <c r="X18" s="416"/>
      <c r="Y18" s="416"/>
      <c r="Z18" s="416"/>
      <c r="AA18" s="416"/>
      <c r="AB18" s="416"/>
      <c r="AC18" s="416"/>
      <c r="AD18" s="416"/>
      <c r="AE18" s="416"/>
      <c r="AF18" s="416"/>
      <c r="AG18" s="416"/>
      <c r="AH18" s="416"/>
      <c r="AI18" s="416"/>
      <c r="AJ18" s="416"/>
      <c r="AK18" s="416"/>
      <c r="AL18" s="416"/>
      <c r="AM18" s="416"/>
      <c r="AN18" s="416"/>
      <c r="AO18" s="82"/>
    </row>
    <row r="19" spans="1:52" x14ac:dyDescent="0.25">
      <c r="A19" s="416" t="s">
        <v>26</v>
      </c>
      <c r="B19" s="416"/>
      <c r="C19" s="416"/>
      <c r="D19" s="416"/>
      <c r="E19" s="416"/>
      <c r="F19" s="416"/>
      <c r="G19" s="416"/>
      <c r="H19" s="416"/>
      <c r="I19" s="416"/>
      <c r="J19" s="416"/>
      <c r="K19" s="416"/>
      <c r="L19" s="416"/>
      <c r="M19" s="416"/>
      <c r="N19" s="416"/>
      <c r="O19" s="416"/>
      <c r="P19" s="416"/>
      <c r="Q19" s="416"/>
      <c r="R19" s="416"/>
      <c r="S19" s="416"/>
      <c r="T19" s="416"/>
      <c r="U19" s="416"/>
      <c r="V19" s="416"/>
      <c r="W19" s="416"/>
      <c r="X19" s="416"/>
      <c r="Y19" s="416"/>
      <c r="Z19" s="416"/>
      <c r="AA19" s="416"/>
      <c r="AB19" s="416"/>
      <c r="AC19" s="416"/>
      <c r="AD19" s="416"/>
      <c r="AE19" s="416"/>
      <c r="AF19" s="416"/>
      <c r="AG19" s="416"/>
      <c r="AH19" s="416"/>
      <c r="AI19" s="416"/>
      <c r="AJ19" s="416"/>
      <c r="AK19" s="416"/>
      <c r="AL19" s="83"/>
      <c r="AM19" s="403"/>
      <c r="AN19" s="403"/>
      <c r="AO19" s="82"/>
    </row>
    <row r="20" spans="1:52" x14ac:dyDescent="0.25">
      <c r="A20" s="416" t="s">
        <v>27</v>
      </c>
      <c r="B20" s="416"/>
      <c r="C20" s="416"/>
      <c r="D20" s="416"/>
      <c r="E20" s="416"/>
      <c r="F20" s="416"/>
      <c r="G20" s="416"/>
      <c r="H20" s="416"/>
      <c r="I20" s="416"/>
      <c r="J20" s="416"/>
      <c r="K20" s="416"/>
      <c r="L20" s="416"/>
      <c r="M20" s="416"/>
      <c r="N20" s="416"/>
      <c r="O20" s="416"/>
      <c r="P20" s="416"/>
      <c r="Q20" s="416"/>
      <c r="R20" s="416"/>
      <c r="S20" s="416"/>
      <c r="T20" s="416"/>
      <c r="U20" s="416"/>
      <c r="V20" s="416"/>
      <c r="W20" s="416"/>
      <c r="X20" s="416"/>
      <c r="Y20" s="416"/>
      <c r="Z20" s="416"/>
      <c r="AA20" s="416"/>
      <c r="AB20" s="416"/>
      <c r="AC20" s="416"/>
      <c r="AD20" s="416"/>
      <c r="AE20" s="416"/>
      <c r="AF20" s="416"/>
      <c r="AG20" s="416"/>
      <c r="AH20" s="416"/>
      <c r="AI20" s="416"/>
      <c r="AJ20" s="416"/>
      <c r="AK20" s="416"/>
      <c r="AL20" s="83"/>
      <c r="AM20" s="403"/>
      <c r="AN20" s="403"/>
      <c r="AO20" s="82"/>
    </row>
    <row r="21" spans="1:52" x14ac:dyDescent="0.25">
      <c r="A21" s="416" t="s">
        <v>28</v>
      </c>
      <c r="B21" s="416"/>
      <c r="C21" s="416"/>
      <c r="D21" s="416"/>
      <c r="E21" s="416"/>
      <c r="F21" s="416"/>
      <c r="G21" s="416"/>
      <c r="H21" s="416"/>
      <c r="I21" s="416"/>
      <c r="J21" s="416"/>
      <c r="K21" s="416"/>
      <c r="L21" s="416"/>
      <c r="M21" s="416"/>
      <c r="N21" s="416"/>
      <c r="O21" s="416"/>
      <c r="P21" s="416"/>
      <c r="Q21" s="416"/>
      <c r="R21" s="416"/>
      <c r="S21" s="416"/>
      <c r="T21" s="416"/>
      <c r="U21" s="416"/>
      <c r="V21" s="416"/>
      <c r="W21" s="416"/>
      <c r="X21" s="416"/>
      <c r="Y21" s="416"/>
      <c r="Z21" s="416"/>
      <c r="AA21" s="416"/>
      <c r="AB21" s="416"/>
      <c r="AC21" s="416"/>
      <c r="AD21" s="416"/>
      <c r="AE21" s="416"/>
      <c r="AF21" s="416"/>
      <c r="AG21" s="416"/>
      <c r="AH21" s="416"/>
      <c r="AI21" s="416"/>
      <c r="AJ21" s="416"/>
      <c r="AK21" s="416"/>
      <c r="AL21" s="416"/>
      <c r="AM21" s="416"/>
      <c r="AN21" s="416"/>
      <c r="AO21" s="82"/>
    </row>
    <row r="22" spans="1:52" ht="36.6" customHeight="1" x14ac:dyDescent="0.25">
      <c r="A22" s="432" t="s">
        <v>29</v>
      </c>
      <c r="B22" s="432"/>
      <c r="C22" s="432"/>
      <c r="D22" s="432"/>
      <c r="E22" s="432"/>
      <c r="F22" s="432"/>
      <c r="G22" s="432"/>
      <c r="H22" s="432"/>
      <c r="I22" s="432"/>
      <c r="J22" s="432"/>
      <c r="K22" s="432"/>
      <c r="L22" s="432"/>
      <c r="M22" s="432"/>
      <c r="N22" s="432"/>
      <c r="O22" s="432"/>
      <c r="P22" s="432"/>
      <c r="Q22" s="432"/>
      <c r="R22" s="432"/>
      <c r="S22" s="432"/>
      <c r="T22" s="432"/>
      <c r="U22" s="432"/>
      <c r="V22" s="432"/>
      <c r="W22" s="432"/>
      <c r="X22" s="432"/>
      <c r="Y22" s="432"/>
      <c r="Z22" s="432"/>
      <c r="AA22" s="432"/>
      <c r="AB22" s="432"/>
      <c r="AC22" s="432"/>
      <c r="AD22" s="432"/>
      <c r="AE22" s="432"/>
      <c r="AF22" s="432"/>
      <c r="AG22" s="432"/>
      <c r="AH22" s="432"/>
      <c r="AI22" s="432"/>
      <c r="AJ22" s="432"/>
      <c r="AK22" s="432"/>
      <c r="AL22" s="432"/>
      <c r="AM22" s="432"/>
      <c r="AN22" s="432"/>
      <c r="AO22" s="82"/>
    </row>
    <row r="23" spans="1:52" x14ac:dyDescent="0.25">
      <c r="A23" s="83"/>
      <c r="B23" s="86"/>
      <c r="C23" s="86"/>
      <c r="D23" s="83"/>
      <c r="E23" s="83"/>
      <c r="F23" s="83"/>
      <c r="G23" s="83"/>
      <c r="H23" s="83"/>
      <c r="I23" s="83"/>
      <c r="J23" s="83"/>
      <c r="K23" s="83"/>
      <c r="L23" s="83"/>
      <c r="M23" s="83"/>
      <c r="N23" s="83"/>
      <c r="O23" s="83"/>
      <c r="P23" s="83"/>
      <c r="Q23" s="83"/>
      <c r="R23" s="83"/>
      <c r="S23" s="83"/>
      <c r="T23" s="83"/>
      <c r="U23" s="83"/>
      <c r="V23" s="83"/>
      <c r="W23" s="83"/>
      <c r="X23" s="83"/>
      <c r="Y23" s="83"/>
      <c r="Z23" s="83"/>
      <c r="AA23" s="83"/>
      <c r="AB23" s="83"/>
      <c r="AC23" s="83"/>
      <c r="AD23" s="83"/>
      <c r="AE23" s="83"/>
      <c r="AF23" s="83"/>
      <c r="AG23" s="83"/>
      <c r="AH23" s="83"/>
      <c r="AI23" s="83"/>
      <c r="AJ23" s="83"/>
      <c r="AK23" s="83"/>
      <c r="AL23" s="83"/>
      <c r="AM23" s="426"/>
      <c r="AN23" s="426"/>
      <c r="AO23" s="82"/>
    </row>
    <row r="24" spans="1:52" ht="14.45" customHeight="1" x14ac:dyDescent="0.25">
      <c r="A24" s="406" t="s">
        <v>30</v>
      </c>
      <c r="B24" s="406"/>
      <c r="C24" s="406"/>
      <c r="D24" s="406"/>
      <c r="E24" s="406"/>
      <c r="F24" s="406"/>
      <c r="G24" s="406"/>
      <c r="H24" s="406"/>
      <c r="I24" s="406"/>
      <c r="J24" s="406"/>
      <c r="K24" s="406"/>
      <c r="L24" s="406"/>
      <c r="M24" s="408"/>
      <c r="N24" s="408"/>
      <c r="O24" s="408"/>
      <c r="P24" s="408"/>
      <c r="Q24" s="408"/>
      <c r="R24" s="408"/>
      <c r="S24" s="408"/>
      <c r="T24" s="408"/>
      <c r="U24" s="408"/>
      <c r="V24" s="408"/>
      <c r="W24" s="408"/>
      <c r="X24" s="408"/>
      <c r="Y24" s="408"/>
      <c r="Z24" s="406" t="s">
        <v>31</v>
      </c>
      <c r="AA24" s="406"/>
      <c r="AB24" s="406"/>
      <c r="AC24" s="406"/>
      <c r="AD24" s="406"/>
      <c r="AE24" s="406"/>
      <c r="AF24" s="406"/>
      <c r="AG24" s="406"/>
      <c r="AH24" s="406"/>
      <c r="AI24" s="84"/>
      <c r="AJ24" s="403"/>
      <c r="AK24" s="403"/>
      <c r="AL24" s="83"/>
      <c r="AM24" s="83"/>
      <c r="AN24" s="82"/>
      <c r="AO24" s="82"/>
    </row>
    <row r="25" spans="1:52" ht="15.75" x14ac:dyDescent="0.25">
      <c r="A25" s="227"/>
      <c r="B25" s="228"/>
      <c r="C25" s="228"/>
      <c r="D25" s="228"/>
      <c r="E25" s="228"/>
      <c r="F25" s="228"/>
      <c r="G25" s="228"/>
      <c r="H25" s="228"/>
      <c r="I25" s="228"/>
      <c r="J25" s="228"/>
      <c r="K25" s="227"/>
      <c r="L25" s="227"/>
      <c r="M25" s="408"/>
      <c r="N25" s="408"/>
      <c r="O25" s="408"/>
      <c r="P25" s="408"/>
      <c r="Q25" s="408"/>
      <c r="R25" s="408"/>
      <c r="S25" s="408"/>
      <c r="T25" s="408"/>
      <c r="U25" s="408"/>
      <c r="V25" s="408"/>
      <c r="W25" s="408"/>
      <c r="X25" s="408"/>
      <c r="Y25" s="408"/>
      <c r="Z25" s="228"/>
      <c r="AA25" s="228"/>
      <c r="AB25" s="228"/>
      <c r="AC25" s="228"/>
      <c r="AD25" s="228"/>
      <c r="AE25" s="228"/>
      <c r="AF25" s="228"/>
      <c r="AG25" s="228"/>
      <c r="AH25" s="228"/>
      <c r="AI25" s="84"/>
      <c r="AJ25" s="403"/>
      <c r="AK25" s="403"/>
      <c r="AL25" s="83"/>
      <c r="AM25" s="83"/>
      <c r="AN25" s="82"/>
      <c r="AO25" s="82"/>
    </row>
    <row r="26" spans="1:52" ht="15.75" x14ac:dyDescent="0.25">
      <c r="A26" s="229" t="s">
        <v>32</v>
      </c>
      <c r="B26" s="229"/>
      <c r="C26" s="229"/>
      <c r="D26" s="406" t="str">
        <f>'Introducere SEM I'!D10</f>
        <v>…………………………………………………………………</v>
      </c>
      <c r="E26" s="406"/>
      <c r="F26" s="406"/>
      <c r="G26" s="406"/>
      <c r="H26" s="406"/>
      <c r="I26" s="406"/>
      <c r="J26" s="406"/>
      <c r="K26" s="406"/>
      <c r="L26" s="406"/>
      <c r="M26" s="229"/>
      <c r="N26" s="229"/>
      <c r="O26" s="229"/>
      <c r="P26" s="229"/>
      <c r="Q26" s="229"/>
      <c r="R26" s="229"/>
      <c r="S26" s="229"/>
      <c r="T26" s="229"/>
      <c r="U26" s="229"/>
      <c r="V26" s="229"/>
      <c r="W26" s="229"/>
      <c r="X26" s="229"/>
      <c r="Y26" s="229"/>
      <c r="Z26" s="406" t="str">
        <f>'Introducere SEM I'!D11</f>
        <v>……………………………………………………………….</v>
      </c>
      <c r="AA26" s="406"/>
      <c r="AB26" s="406"/>
      <c r="AC26" s="406"/>
      <c r="AD26" s="406"/>
      <c r="AE26" s="406"/>
      <c r="AF26" s="406"/>
      <c r="AG26" s="406"/>
      <c r="AH26" s="406"/>
      <c r="AI26" s="85"/>
      <c r="AJ26" s="85"/>
      <c r="AK26" s="85"/>
      <c r="AL26" s="85"/>
      <c r="AM26" s="85"/>
      <c r="AN26" s="85"/>
      <c r="AO26" s="82"/>
    </row>
    <row r="27" spans="1:52" ht="15.75" x14ac:dyDescent="0.25">
      <c r="A27" s="407" t="s">
        <v>33</v>
      </c>
      <c r="B27" s="407"/>
      <c r="C27" s="407"/>
      <c r="D27" s="407"/>
      <c r="E27" s="407"/>
      <c r="F27" s="407"/>
      <c r="G27" s="407"/>
      <c r="H27" s="407"/>
      <c r="I27" s="407"/>
      <c r="J27" s="407"/>
      <c r="K27" s="407"/>
      <c r="L27" s="407"/>
      <c r="M27" s="407"/>
      <c r="N27" s="407"/>
      <c r="O27" s="407"/>
      <c r="P27" s="407"/>
      <c r="Q27" s="407"/>
      <c r="R27" s="407"/>
      <c r="S27" s="407"/>
      <c r="T27" s="407"/>
      <c r="U27" s="407"/>
      <c r="V27" s="407"/>
      <c r="W27" s="407"/>
      <c r="X27" s="407"/>
      <c r="Y27" s="407"/>
      <c r="Z27" s="407"/>
      <c r="AA27" s="437"/>
      <c r="AB27" s="437"/>
      <c r="AC27" s="437"/>
      <c r="AD27" s="437"/>
      <c r="AE27" s="437"/>
      <c r="AF27" s="437"/>
      <c r="AG27" s="437"/>
      <c r="AH27" s="437"/>
      <c r="AI27" s="437"/>
      <c r="AJ27" s="437"/>
      <c r="AK27" s="437"/>
      <c r="AL27" s="437"/>
      <c r="AM27" s="437"/>
      <c r="AN27" s="437"/>
      <c r="AO27" s="82"/>
    </row>
    <row r="28" spans="1:52" x14ac:dyDescent="0.25">
      <c r="A28" s="82"/>
      <c r="B28" s="82"/>
      <c r="C28" s="82"/>
      <c r="D28" s="82"/>
      <c r="E28" s="82"/>
      <c r="F28" s="82"/>
      <c r="G28" s="82"/>
      <c r="H28" s="82"/>
      <c r="I28" s="82"/>
      <c r="J28" s="82"/>
      <c r="K28" s="82"/>
      <c r="L28" s="82"/>
      <c r="M28" s="82"/>
      <c r="N28" s="82"/>
      <c r="O28" s="82"/>
      <c r="P28" s="82"/>
      <c r="Q28" s="82"/>
      <c r="R28" s="82"/>
      <c r="S28" s="82"/>
      <c r="T28" s="82"/>
      <c r="U28" s="82"/>
      <c r="V28" s="82"/>
      <c r="W28" s="82"/>
      <c r="X28" s="82"/>
      <c r="Y28" s="82"/>
      <c r="Z28" s="82"/>
      <c r="AA28" s="82"/>
      <c r="AB28" s="82"/>
      <c r="AC28" s="82"/>
      <c r="AD28" s="82"/>
      <c r="AE28" s="82"/>
      <c r="AF28" s="82"/>
      <c r="AG28" s="82"/>
      <c r="AH28" s="82"/>
      <c r="AI28" s="82"/>
      <c r="AJ28" s="82"/>
      <c r="AK28" s="82"/>
      <c r="AL28" s="82"/>
      <c r="AM28" s="82"/>
      <c r="AN28" s="82"/>
      <c r="AO28" s="82"/>
    </row>
    <row r="29" spans="1:52" x14ac:dyDescent="0.25">
      <c r="A29" s="83"/>
      <c r="B29" s="86"/>
      <c r="C29" s="438"/>
      <c r="D29" s="438"/>
      <c r="E29" s="83"/>
      <c r="F29" s="83"/>
      <c r="G29" s="83"/>
      <c r="H29" s="83"/>
      <c r="I29" s="83"/>
      <c r="J29" s="83"/>
      <c r="K29" s="83"/>
      <c r="L29" s="83"/>
      <c r="M29" s="83"/>
      <c r="N29" s="83"/>
      <c r="O29" s="83"/>
      <c r="P29" s="83"/>
      <c r="Q29" s="83"/>
      <c r="R29" s="83"/>
      <c r="S29" s="83"/>
      <c r="T29" s="83"/>
      <c r="U29" s="83"/>
      <c r="V29" s="83"/>
      <c r="W29" s="83"/>
      <c r="X29" s="403"/>
      <c r="Y29" s="403"/>
      <c r="Z29" s="83"/>
      <c r="AA29" s="403"/>
      <c r="AB29" s="403"/>
      <c r="AC29" s="403"/>
      <c r="AD29" s="403"/>
      <c r="AE29" s="403"/>
      <c r="AF29" s="403"/>
      <c r="AG29" s="403"/>
      <c r="AH29" s="403"/>
      <c r="AI29" s="164"/>
      <c r="AJ29" s="403"/>
      <c r="AK29" s="403"/>
      <c r="AL29" s="83"/>
      <c r="AM29" s="83"/>
      <c r="AN29" s="83"/>
      <c r="AO29" s="403"/>
      <c r="AP29" s="403"/>
      <c r="AQ29" s="403"/>
      <c r="AR29" s="403"/>
      <c r="AS29" s="403"/>
      <c r="AT29" s="403"/>
      <c r="AU29" s="403"/>
      <c r="AV29" s="403"/>
      <c r="AW29" s="403"/>
      <c r="AX29" s="403"/>
      <c r="AY29" s="403"/>
      <c r="AZ29" s="403"/>
    </row>
    <row r="30" spans="1:52" x14ac:dyDescent="0.25">
      <c r="A30" s="83"/>
      <c r="B30" s="86"/>
      <c r="C30" s="438"/>
      <c r="D30" s="438"/>
      <c r="E30" s="83"/>
      <c r="F30" s="83"/>
      <c r="G30" s="83"/>
      <c r="H30" s="83"/>
      <c r="I30" s="83"/>
      <c r="J30" s="87"/>
      <c r="K30" s="87"/>
      <c r="L30" s="87"/>
      <c r="M30" s="87"/>
      <c r="N30" s="87"/>
      <c r="O30" s="87"/>
      <c r="P30" s="87"/>
      <c r="Q30" s="87"/>
      <c r="R30" s="87"/>
      <c r="S30" s="87"/>
      <c r="T30" s="87"/>
      <c r="U30" s="87"/>
      <c r="V30" s="87"/>
      <c r="W30" s="87"/>
      <c r="X30" s="400"/>
      <c r="Y30" s="400"/>
      <c r="Z30" s="87"/>
      <c r="AA30" s="400"/>
      <c r="AB30" s="400"/>
      <c r="AC30" s="400"/>
      <c r="AD30" s="400"/>
      <c r="AE30" s="400"/>
      <c r="AF30" s="400"/>
      <c r="AG30" s="400"/>
      <c r="AH30" s="400"/>
      <c r="AI30" s="163"/>
      <c r="AJ30" s="400"/>
      <c r="AK30" s="400"/>
      <c r="AL30" s="87"/>
      <c r="AM30" s="87"/>
      <c r="AN30" s="87"/>
      <c r="AO30" s="436"/>
      <c r="AP30" s="436"/>
      <c r="AQ30" s="403"/>
      <c r="AR30" s="403"/>
      <c r="AS30" s="403"/>
      <c r="AT30" s="403"/>
      <c r="AU30" s="403"/>
      <c r="AV30" s="403"/>
      <c r="AW30" s="403"/>
      <c r="AX30" s="403"/>
      <c r="AY30" s="403"/>
      <c r="AZ30" s="403"/>
    </row>
    <row r="31" spans="1:52" x14ac:dyDescent="0.25">
      <c r="A31" s="401" t="s">
        <v>34</v>
      </c>
      <c r="B31" s="401"/>
      <c r="C31" s="401"/>
      <c r="D31" s="403"/>
      <c r="E31" s="403"/>
      <c r="F31" s="83"/>
      <c r="G31" s="83"/>
      <c r="H31" s="83"/>
      <c r="I31" s="83"/>
      <c r="J31" s="83"/>
      <c r="K31" s="83"/>
      <c r="L31" s="83"/>
      <c r="M31" s="83"/>
      <c r="N31" s="87"/>
      <c r="O31" s="87"/>
      <c r="P31" s="87"/>
      <c r="Q31" s="87"/>
      <c r="R31" s="87"/>
      <c r="S31" s="87"/>
      <c r="T31" s="87"/>
      <c r="U31" s="87"/>
      <c r="V31" s="87"/>
      <c r="W31" s="87"/>
      <c r="X31" s="400"/>
      <c r="Y31" s="400"/>
      <c r="Z31" s="87"/>
      <c r="AA31" s="400"/>
      <c r="AB31" s="400"/>
      <c r="AC31" s="400"/>
      <c r="AD31" s="400"/>
      <c r="AE31" s="400"/>
      <c r="AF31" s="400"/>
      <c r="AG31" s="400"/>
      <c r="AH31" s="400"/>
      <c r="AI31" s="163"/>
      <c r="AJ31" s="400"/>
      <c r="AK31" s="400"/>
      <c r="AL31" s="87"/>
      <c r="AM31" s="87"/>
      <c r="AN31" s="87"/>
      <c r="AO31" s="436"/>
      <c r="AP31" s="436"/>
      <c r="AQ31" s="403"/>
      <c r="AR31" s="403"/>
      <c r="AS31" s="403"/>
      <c r="AT31" s="403"/>
      <c r="AU31" s="403"/>
      <c r="AV31" s="403"/>
      <c r="AW31" s="403"/>
      <c r="AX31" s="403"/>
      <c r="AY31" s="403"/>
      <c r="AZ31" s="403"/>
    </row>
    <row r="32" spans="1:52" x14ac:dyDescent="0.25">
      <c r="A32" s="399" t="s">
        <v>35</v>
      </c>
      <c r="B32" s="399"/>
      <c r="C32" s="399"/>
      <c r="D32" s="399"/>
      <c r="E32" s="399"/>
      <c r="F32" s="83"/>
      <c r="G32" s="83"/>
      <c r="H32" s="83"/>
      <c r="I32" s="83"/>
      <c r="J32" s="83"/>
      <c r="K32" s="83"/>
      <c r="L32" s="83"/>
      <c r="M32" s="87"/>
      <c r="N32" s="87"/>
      <c r="O32" s="87"/>
      <c r="P32" s="87"/>
      <c r="Q32" s="87"/>
      <c r="R32" s="87"/>
      <c r="S32" s="87"/>
      <c r="T32" s="87"/>
      <c r="U32" s="87"/>
      <c r="V32" s="87"/>
      <c r="W32" s="87"/>
      <c r="X32" s="87"/>
      <c r="Y32" s="87"/>
      <c r="Z32" s="87"/>
      <c r="AA32" s="87"/>
      <c r="AB32" s="87"/>
      <c r="AC32" s="87"/>
      <c r="AD32" s="87"/>
      <c r="AE32" s="87"/>
      <c r="AF32" s="87"/>
      <c r="AG32" s="87"/>
      <c r="AH32" s="87"/>
      <c r="AI32" s="83"/>
      <c r="AJ32" s="83"/>
      <c r="AK32" s="83"/>
    </row>
    <row r="33" spans="1:47" x14ac:dyDescent="0.25">
      <c r="A33" s="399" t="s">
        <v>36</v>
      </c>
      <c r="B33" s="399"/>
      <c r="C33" s="399"/>
      <c r="D33" s="399"/>
      <c r="E33" s="399"/>
      <c r="F33" s="83"/>
      <c r="G33" s="83"/>
      <c r="H33" s="83"/>
      <c r="I33" s="83"/>
      <c r="J33" s="83"/>
      <c r="K33" s="83"/>
      <c r="L33" s="83"/>
      <c r="M33" s="87"/>
      <c r="N33" s="87"/>
      <c r="O33" s="87"/>
      <c r="P33" s="87"/>
      <c r="Q33" s="87"/>
      <c r="R33" s="87"/>
      <c r="S33" s="87"/>
      <c r="T33" s="87"/>
      <c r="U33" s="87"/>
      <c r="V33" s="87"/>
      <c r="W33" s="87"/>
      <c r="X33" s="87"/>
      <c r="Y33" s="87"/>
      <c r="Z33" s="87"/>
      <c r="AA33" s="87"/>
      <c r="AB33" s="87"/>
      <c r="AC33" s="87"/>
      <c r="AD33" s="87"/>
      <c r="AE33" s="87"/>
      <c r="AF33" s="87"/>
      <c r="AG33" s="87"/>
      <c r="AH33" s="87"/>
      <c r="AI33" s="83"/>
      <c r="AJ33" s="83"/>
      <c r="AK33" s="83"/>
    </row>
    <row r="34" spans="1:47" x14ac:dyDescent="0.25">
      <c r="A34" s="3"/>
      <c r="B34" s="83"/>
      <c r="C34" s="83"/>
      <c r="D34" s="83"/>
      <c r="E34" s="83"/>
      <c r="F34" s="83"/>
      <c r="G34" s="83"/>
      <c r="H34" s="83"/>
      <c r="I34" s="83"/>
      <c r="J34" s="83"/>
      <c r="K34" s="83"/>
      <c r="L34" s="83"/>
      <c r="M34" s="83"/>
      <c r="N34" s="83"/>
      <c r="O34" s="83"/>
      <c r="P34" s="83"/>
      <c r="Q34" s="83"/>
      <c r="R34" s="83"/>
      <c r="S34" s="83"/>
      <c r="T34" s="83"/>
      <c r="U34" s="83"/>
      <c r="V34" s="83"/>
      <c r="W34" s="83"/>
      <c r="X34" s="83"/>
      <c r="Y34" s="83"/>
      <c r="Z34" s="83"/>
      <c r="AA34" s="83"/>
      <c r="AB34" s="83"/>
      <c r="AC34" s="83"/>
      <c r="AD34" s="83"/>
      <c r="AE34" s="87"/>
      <c r="AF34" s="87"/>
      <c r="AG34" s="87"/>
      <c r="AH34" s="87"/>
      <c r="AI34" s="83"/>
      <c r="AJ34" s="83"/>
      <c r="AK34" s="83"/>
    </row>
    <row r="35" spans="1:47" x14ac:dyDescent="0.25">
      <c r="A35" s="82"/>
      <c r="B35" s="82"/>
      <c r="C35" s="82"/>
      <c r="D35" s="82"/>
      <c r="E35" s="82"/>
      <c r="F35" s="82"/>
      <c r="G35" s="82"/>
      <c r="H35" s="82"/>
      <c r="I35" s="82"/>
      <c r="J35" s="82"/>
      <c r="K35" s="82"/>
      <c r="L35" s="82"/>
      <c r="M35" s="82"/>
      <c r="N35" s="82"/>
      <c r="O35" s="82"/>
      <c r="P35" s="82"/>
      <c r="Q35" s="82"/>
      <c r="R35" s="82"/>
      <c r="S35" s="82"/>
      <c r="T35" s="82"/>
      <c r="U35" s="82"/>
      <c r="V35" s="82"/>
      <c r="W35" s="82"/>
      <c r="X35" s="82"/>
      <c r="Y35" s="82"/>
      <c r="Z35" s="82"/>
      <c r="AA35" s="82"/>
      <c r="AB35" s="82"/>
      <c r="AC35" s="82"/>
      <c r="AD35" s="82"/>
      <c r="AE35" s="82"/>
      <c r="AF35" s="82"/>
      <c r="AG35" s="82"/>
      <c r="AH35" s="82"/>
      <c r="AI35" s="82"/>
      <c r="AJ35" s="82"/>
      <c r="AK35" s="82"/>
      <c r="AL35" s="82"/>
      <c r="AM35" s="82"/>
      <c r="AN35" s="82"/>
      <c r="AO35" s="82"/>
      <c r="AP35" s="82"/>
      <c r="AQ35" s="82"/>
      <c r="AR35" s="82"/>
      <c r="AS35" s="82"/>
      <c r="AT35" s="82"/>
      <c r="AU35" s="82"/>
    </row>
    <row r="36" spans="1:47" x14ac:dyDescent="0.25">
      <c r="A36" s="83"/>
      <c r="B36" s="83"/>
      <c r="C36" s="83"/>
      <c r="D36" s="83"/>
      <c r="E36" s="83"/>
      <c r="F36" s="83"/>
      <c r="G36" s="83"/>
      <c r="H36" s="83"/>
      <c r="I36" s="83"/>
      <c r="J36" s="83"/>
      <c r="K36" s="83"/>
      <c r="L36" s="83"/>
      <c r="M36" s="83"/>
      <c r="N36" s="83"/>
      <c r="O36" s="83"/>
      <c r="P36" s="83"/>
      <c r="Q36" s="83"/>
      <c r="R36" s="83"/>
      <c r="S36" s="83"/>
      <c r="T36" s="83"/>
      <c r="U36" s="83"/>
      <c r="V36" s="83"/>
      <c r="W36" s="83"/>
      <c r="X36" s="83"/>
      <c r="Y36" s="83"/>
      <c r="Z36" s="83"/>
      <c r="AA36" s="83"/>
      <c r="AB36" s="83"/>
      <c r="AC36" s="83"/>
      <c r="AD36" s="83"/>
      <c r="AE36" s="83"/>
      <c r="AF36" s="83"/>
      <c r="AG36" s="83"/>
      <c r="AH36" s="83"/>
      <c r="AI36" s="83"/>
      <c r="AJ36" s="83"/>
      <c r="AK36" s="83"/>
    </row>
    <row r="37" spans="1:47" x14ac:dyDescent="0.25">
      <c r="A37" s="83"/>
      <c r="B37" s="86"/>
      <c r="C37" s="86"/>
      <c r="D37" s="83"/>
      <c r="E37" s="83"/>
      <c r="F37" s="83"/>
      <c r="G37" s="83"/>
      <c r="H37" s="83"/>
      <c r="I37" s="83"/>
      <c r="J37" s="83"/>
      <c r="K37" s="83"/>
      <c r="L37" s="83"/>
      <c r="M37" s="83"/>
      <c r="N37" s="83"/>
      <c r="O37" s="83"/>
      <c r="P37" s="83"/>
      <c r="Q37" s="83"/>
      <c r="R37" s="83"/>
      <c r="S37" s="83"/>
      <c r="T37" s="83"/>
      <c r="U37" s="83"/>
      <c r="V37" s="83"/>
      <c r="W37" s="83"/>
      <c r="X37" s="83"/>
      <c r="Y37" s="83"/>
      <c r="Z37" s="83"/>
      <c r="AA37" s="83"/>
      <c r="AB37" s="83"/>
      <c r="AC37" s="83"/>
      <c r="AD37" s="83"/>
      <c r="AE37" s="83"/>
      <c r="AF37" s="83"/>
      <c r="AG37" s="83"/>
      <c r="AH37" s="83"/>
      <c r="AI37" s="83"/>
      <c r="AJ37" s="83"/>
      <c r="AK37" s="83"/>
    </row>
    <row r="38" spans="1:47" x14ac:dyDescent="0.25">
      <c r="A38" s="83"/>
      <c r="B38" s="86"/>
      <c r="C38" s="86"/>
      <c r="D38" s="83"/>
      <c r="E38" s="83"/>
      <c r="F38" s="83"/>
      <c r="G38" s="83"/>
      <c r="H38" s="83"/>
      <c r="I38" s="83"/>
      <c r="J38" s="83"/>
      <c r="K38" s="83"/>
      <c r="L38" s="83"/>
      <c r="M38" s="83"/>
      <c r="N38" s="83"/>
      <c r="O38" s="83"/>
      <c r="P38" s="83"/>
      <c r="Q38" s="83"/>
      <c r="R38" s="83"/>
      <c r="S38" s="83"/>
      <c r="T38" s="83"/>
      <c r="U38" s="83"/>
      <c r="V38" s="83"/>
      <c r="W38" s="83"/>
      <c r="X38" s="83"/>
      <c r="Y38" s="83"/>
      <c r="Z38" s="83"/>
      <c r="AA38" s="83"/>
      <c r="AB38" s="83"/>
      <c r="AC38" s="83"/>
      <c r="AD38" s="83"/>
      <c r="AE38" s="83"/>
      <c r="AF38" s="83"/>
      <c r="AG38" s="83"/>
      <c r="AH38" s="83"/>
      <c r="AI38" s="83"/>
      <c r="AJ38" s="83"/>
      <c r="AK38" s="83"/>
    </row>
    <row r="39" spans="1:47" x14ac:dyDescent="0.25">
      <c r="A39" s="83"/>
      <c r="B39" s="86"/>
      <c r="C39" s="86"/>
      <c r="D39" s="83"/>
      <c r="E39" s="83"/>
      <c r="F39" s="83"/>
      <c r="G39" s="83"/>
      <c r="H39" s="83"/>
      <c r="I39" s="83"/>
      <c r="J39" s="83"/>
      <c r="K39" s="83"/>
      <c r="L39" s="83"/>
      <c r="M39" s="83"/>
      <c r="N39" s="83"/>
      <c r="O39" s="83"/>
      <c r="P39" s="83"/>
      <c r="Q39" s="83"/>
      <c r="R39" s="83"/>
      <c r="S39" s="83"/>
      <c r="T39" s="83"/>
      <c r="U39" s="83"/>
      <c r="V39" s="83"/>
      <c r="W39" s="83"/>
      <c r="X39" s="83"/>
      <c r="Y39" s="83"/>
      <c r="Z39" s="83"/>
      <c r="AA39" s="83"/>
      <c r="AB39" s="83"/>
      <c r="AC39" s="83"/>
      <c r="AD39" s="83"/>
      <c r="AE39" s="83"/>
      <c r="AF39" s="83"/>
      <c r="AG39" s="83"/>
      <c r="AH39" s="83"/>
      <c r="AI39" s="83"/>
      <c r="AJ39" s="83"/>
      <c r="AK39" s="83"/>
    </row>
    <row r="40" spans="1:47" x14ac:dyDescent="0.25">
      <c r="A40" s="83"/>
      <c r="B40" s="86"/>
      <c r="C40" s="86"/>
      <c r="D40" s="83"/>
      <c r="E40" s="83"/>
      <c r="F40" s="83"/>
      <c r="G40" s="83"/>
      <c r="H40" s="83"/>
      <c r="I40" s="83"/>
      <c r="J40" s="83"/>
      <c r="K40" s="83"/>
      <c r="L40" s="83"/>
      <c r="M40" s="83"/>
      <c r="N40" s="83"/>
      <c r="O40" s="83"/>
      <c r="P40" s="83"/>
      <c r="Q40" s="83"/>
      <c r="R40" s="83"/>
      <c r="S40" s="83"/>
      <c r="T40" s="83"/>
      <c r="U40" s="83"/>
      <c r="V40" s="83"/>
      <c r="W40" s="83"/>
      <c r="X40" s="83"/>
      <c r="Y40" s="83"/>
      <c r="Z40" s="83"/>
      <c r="AA40" s="83"/>
      <c r="AB40" s="83"/>
      <c r="AC40" s="83"/>
      <c r="AD40" s="83"/>
      <c r="AE40" s="83"/>
      <c r="AF40" s="83"/>
      <c r="AG40" s="83"/>
      <c r="AH40" s="83"/>
      <c r="AI40" s="83"/>
      <c r="AJ40" s="83"/>
      <c r="AK40" s="83"/>
    </row>
    <row r="41" spans="1:47" x14ac:dyDescent="0.25">
      <c r="A41" s="9"/>
    </row>
    <row r="42" spans="1:47" x14ac:dyDescent="0.25">
      <c r="A42" s="9"/>
    </row>
    <row r="43" spans="1:47" x14ac:dyDescent="0.25">
      <c r="A43" s="9"/>
    </row>
    <row r="44" spans="1:47" x14ac:dyDescent="0.25">
      <c r="A44" s="9"/>
    </row>
    <row r="45" spans="1:47" x14ac:dyDescent="0.25">
      <c r="A45" s="9"/>
    </row>
    <row r="46" spans="1:47" x14ac:dyDescent="0.25">
      <c r="A46" s="3"/>
    </row>
  </sheetData>
  <sheetProtection password="DE31" sheet="1" objects="1" scenarios="1"/>
  <mergeCells count="97">
    <mergeCell ref="AU31:AV31"/>
    <mergeCell ref="AW31:AX31"/>
    <mergeCell ref="A32:E32"/>
    <mergeCell ref="A33:E33"/>
    <mergeCell ref="AJ31:AK31"/>
    <mergeCell ref="AO31:AP31"/>
    <mergeCell ref="AQ31:AR31"/>
    <mergeCell ref="AW30:AX30"/>
    <mergeCell ref="AY30:AZ30"/>
    <mergeCell ref="A31:C31"/>
    <mergeCell ref="D31:E31"/>
    <mergeCell ref="X31:Y31"/>
    <mergeCell ref="AA31:AB31"/>
    <mergeCell ref="AC31:AD31"/>
    <mergeCell ref="AE31:AF31"/>
    <mergeCell ref="AG31:AH31"/>
    <mergeCell ref="AJ30:AK30"/>
    <mergeCell ref="AO30:AP30"/>
    <mergeCell ref="AQ30:AR30"/>
    <mergeCell ref="AS30:AT30"/>
    <mergeCell ref="AU30:AV30"/>
    <mergeCell ref="AY31:AZ31"/>
    <mergeCell ref="AS31:AT31"/>
    <mergeCell ref="C30:D30"/>
    <mergeCell ref="X30:Y30"/>
    <mergeCell ref="AA30:AB30"/>
    <mergeCell ref="AC30:AD30"/>
    <mergeCell ref="AE30:AF30"/>
    <mergeCell ref="AG30:AH30"/>
    <mergeCell ref="AO29:AP29"/>
    <mergeCell ref="AQ29:AR29"/>
    <mergeCell ref="AS29:AT29"/>
    <mergeCell ref="AU29:AV29"/>
    <mergeCell ref="AW29:AX29"/>
    <mergeCell ref="AY29:AZ29"/>
    <mergeCell ref="A27:Z27"/>
    <mergeCell ref="AA27:AN27"/>
    <mergeCell ref="C29:D29"/>
    <mergeCell ref="X29:Y29"/>
    <mergeCell ref="AA29:AB29"/>
    <mergeCell ref="AC29:AD29"/>
    <mergeCell ref="AE29:AF29"/>
    <mergeCell ref="AG29:AH29"/>
    <mergeCell ref="AJ29:AK29"/>
    <mergeCell ref="D26:L26"/>
    <mergeCell ref="Z26:AH26"/>
    <mergeCell ref="S24:S25"/>
    <mergeCell ref="T24:T25"/>
    <mergeCell ref="U24:U25"/>
    <mergeCell ref="V24:V25"/>
    <mergeCell ref="W24:W25"/>
    <mergeCell ref="X24:X25"/>
    <mergeCell ref="A21:AN21"/>
    <mergeCell ref="A22:AN22"/>
    <mergeCell ref="AM23:AN23"/>
    <mergeCell ref="M24:M25"/>
    <mergeCell ref="N24:N25"/>
    <mergeCell ref="O24:O25"/>
    <mergeCell ref="P24:P25"/>
    <mergeCell ref="Q24:Q25"/>
    <mergeCell ref="R24:R25"/>
    <mergeCell ref="Y24:Y25"/>
    <mergeCell ref="Z24:AH24"/>
    <mergeCell ref="AJ24:AK24"/>
    <mergeCell ref="AJ25:AK25"/>
    <mergeCell ref="A24:L24"/>
    <mergeCell ref="AM17:AN17"/>
    <mergeCell ref="A18:AN18"/>
    <mergeCell ref="A19:AK19"/>
    <mergeCell ref="AM19:AN19"/>
    <mergeCell ref="A20:AK20"/>
    <mergeCell ref="AM20:AN20"/>
    <mergeCell ref="A15:C16"/>
    <mergeCell ref="AM15:AN15"/>
    <mergeCell ref="AM16:AN16"/>
    <mergeCell ref="A9:A14"/>
    <mergeCell ref="B9:B10"/>
    <mergeCell ref="AM9:AN9"/>
    <mergeCell ref="AM10:AN10"/>
    <mergeCell ref="B11:B12"/>
    <mergeCell ref="AM11:AN11"/>
    <mergeCell ref="AM12:AN12"/>
    <mergeCell ref="B13:B14"/>
    <mergeCell ref="AM13:AN13"/>
    <mergeCell ref="AM14:AN14"/>
    <mergeCell ref="AM8:AN8"/>
    <mergeCell ref="A3:AL3"/>
    <mergeCell ref="A4:AL4"/>
    <mergeCell ref="A5:F5"/>
    <mergeCell ref="G5:AH5"/>
    <mergeCell ref="A6:B6"/>
    <mergeCell ref="C6:AH6"/>
    <mergeCell ref="A7:D7"/>
    <mergeCell ref="E7:G7"/>
    <mergeCell ref="J7:L7"/>
    <mergeCell ref="M7:O7"/>
    <mergeCell ref="A8:B8"/>
  </mergeCells>
  <printOptions horizontalCentered="1"/>
  <pageMargins left="0.25" right="0.25" top="0.75" bottom="0.75" header="0.3" footer="0.3"/>
  <pageSetup paperSize="9" scale="7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249977111117893"/>
    <pageSetUpPr fitToPage="1"/>
  </sheetPr>
  <dimension ref="A1:BA45"/>
  <sheetViews>
    <sheetView topLeftCell="A4" zoomScale="120" zoomScaleNormal="120" workbookViewId="0">
      <selection activeCell="AH13" sqref="AH13"/>
    </sheetView>
  </sheetViews>
  <sheetFormatPr defaultRowHeight="15" x14ac:dyDescent="0.25"/>
  <cols>
    <col min="1" max="1" width="2.7109375" customWidth="1"/>
    <col min="2" max="2" width="8.28515625" customWidth="1"/>
    <col min="3" max="3" width="6.28515625" customWidth="1"/>
    <col min="4" max="4" width="5.5703125" customWidth="1"/>
    <col min="5" max="6" width="2.5703125" customWidth="1"/>
    <col min="7" max="9" width="4.7109375" customWidth="1"/>
    <col min="10" max="10" width="4.5703125" customWidth="1"/>
    <col min="11" max="11" width="4.42578125" customWidth="1"/>
    <col min="12" max="12" width="2.5703125" customWidth="1"/>
    <col min="13" max="13" width="2.140625" customWidth="1"/>
    <col min="14" max="14" width="4.42578125" customWidth="1"/>
    <col min="15" max="15" width="4.85546875" customWidth="1"/>
    <col min="16" max="16" width="4.7109375" customWidth="1"/>
    <col min="17" max="17" width="4.85546875" customWidth="1"/>
    <col min="18" max="18" width="4.42578125" customWidth="1"/>
    <col min="19" max="19" width="2.5703125" customWidth="1"/>
    <col min="20" max="20" width="2.7109375" customWidth="1"/>
    <col min="21" max="22" width="3.28515625" customWidth="1"/>
    <col min="23" max="23" width="4.7109375" customWidth="1"/>
    <col min="24" max="25" width="4.42578125" customWidth="1"/>
    <col min="26" max="26" width="2.7109375" customWidth="1"/>
    <col min="27" max="27" width="3.140625" customWidth="1"/>
    <col min="28" max="30" width="2.85546875" customWidth="1"/>
    <col min="31" max="31" width="2.7109375" customWidth="1"/>
    <col min="32" max="32" width="3" customWidth="1"/>
    <col min="33" max="33" width="3.140625" customWidth="1"/>
    <col min="34" max="34" width="2.85546875" customWidth="1"/>
    <col min="35" max="35" width="2.7109375" customWidth="1"/>
    <col min="36" max="36" width="9" customWidth="1"/>
    <col min="37" max="37" width="6.28515625" customWidth="1"/>
    <col min="38" max="38" width="10.140625" customWidth="1"/>
    <col min="39" max="39" width="9" customWidth="1"/>
    <col min="40" max="40" width="0.5703125" hidden="1" customWidth="1"/>
    <col min="41" max="41" width="10.42578125" hidden="1" customWidth="1"/>
  </cols>
  <sheetData>
    <row r="1" spans="1:42" ht="18.75" x14ac:dyDescent="0.25">
      <c r="A1" s="1" t="s">
        <v>0</v>
      </c>
    </row>
    <row r="2" spans="1:42" ht="13.15" customHeight="1" x14ac:dyDescent="0.3">
      <c r="A2" s="4"/>
    </row>
    <row r="3" spans="1:42" ht="34.15" customHeight="1" x14ac:dyDescent="0.25">
      <c r="A3" s="397" t="s">
        <v>1</v>
      </c>
      <c r="B3" s="397"/>
      <c r="C3" s="397"/>
      <c r="D3" s="397"/>
      <c r="E3" s="397"/>
      <c r="F3" s="397"/>
      <c r="G3" s="397"/>
      <c r="H3" s="397"/>
      <c r="I3" s="397"/>
      <c r="J3" s="397"/>
      <c r="K3" s="397"/>
      <c r="L3" s="397"/>
      <c r="M3" s="397"/>
      <c r="N3" s="397"/>
      <c r="O3" s="397"/>
      <c r="P3" s="397"/>
      <c r="Q3" s="397"/>
      <c r="R3" s="397"/>
      <c r="S3" s="397"/>
      <c r="T3" s="397"/>
      <c r="U3" s="397"/>
      <c r="V3" s="397"/>
      <c r="W3" s="397"/>
      <c r="X3" s="397"/>
      <c r="Y3" s="397"/>
      <c r="Z3" s="397"/>
      <c r="AA3" s="397"/>
      <c r="AB3" s="397"/>
      <c r="AC3" s="397"/>
      <c r="AD3" s="397"/>
      <c r="AE3" s="397"/>
      <c r="AF3" s="397"/>
      <c r="AG3" s="397"/>
      <c r="AH3" s="397"/>
      <c r="AI3" s="397"/>
      <c r="AJ3" s="397"/>
      <c r="AK3" s="397"/>
      <c r="AL3" s="397"/>
      <c r="AM3" s="397"/>
    </row>
    <row r="4" spans="1:42" x14ac:dyDescent="0.25">
      <c r="A4" s="398" t="s">
        <v>2</v>
      </c>
      <c r="B4" s="398"/>
      <c r="C4" s="398"/>
      <c r="D4" s="398"/>
      <c r="E4" s="398"/>
      <c r="F4" s="398"/>
      <c r="G4" s="398"/>
      <c r="H4" s="398"/>
      <c r="I4" s="398"/>
      <c r="J4" s="398"/>
      <c r="K4" s="398"/>
      <c r="L4" s="398"/>
      <c r="M4" s="398"/>
      <c r="N4" s="398"/>
      <c r="O4" s="398"/>
      <c r="P4" s="398"/>
      <c r="Q4" s="398"/>
      <c r="R4" s="398"/>
      <c r="S4" s="398"/>
      <c r="T4" s="398"/>
      <c r="U4" s="398"/>
      <c r="V4" s="398"/>
      <c r="W4" s="398"/>
      <c r="X4" s="398"/>
      <c r="Y4" s="398"/>
      <c r="Z4" s="398"/>
      <c r="AA4" s="398"/>
      <c r="AB4" s="398"/>
      <c r="AC4" s="398"/>
      <c r="AD4" s="398"/>
      <c r="AE4" s="398"/>
      <c r="AF4" s="398"/>
      <c r="AG4" s="398"/>
      <c r="AH4" s="398"/>
      <c r="AI4" s="398"/>
      <c r="AJ4" s="398"/>
      <c r="AK4" s="398"/>
      <c r="AL4" s="398"/>
      <c r="AM4" s="398"/>
    </row>
    <row r="5" spans="1:42" x14ac:dyDescent="0.25">
      <c r="A5" s="402" t="s">
        <v>37</v>
      </c>
      <c r="B5" s="402"/>
      <c r="C5" s="402"/>
      <c r="D5" s="402"/>
      <c r="E5" s="402"/>
      <c r="F5" s="402"/>
      <c r="G5" s="404">
        <f>'Introducere SEM I'!C13</f>
        <v>0</v>
      </c>
      <c r="H5" s="404"/>
      <c r="I5" s="404"/>
      <c r="J5" s="404"/>
      <c r="K5" s="404"/>
      <c r="L5" s="404"/>
      <c r="M5" s="404"/>
      <c r="N5" s="404"/>
      <c r="O5" s="404"/>
      <c r="P5" s="404"/>
      <c r="Q5" s="404"/>
      <c r="R5" s="404"/>
      <c r="S5" s="404"/>
      <c r="T5" s="404"/>
      <c r="U5" s="404"/>
      <c r="V5" s="404"/>
      <c r="W5" s="404"/>
      <c r="X5" s="404"/>
      <c r="Y5" s="404"/>
      <c r="Z5" s="404"/>
      <c r="AA5" s="404"/>
      <c r="AB5" s="404"/>
      <c r="AC5" s="404"/>
      <c r="AD5" s="404"/>
      <c r="AE5" s="404"/>
      <c r="AF5" s="404"/>
      <c r="AG5" s="404"/>
      <c r="AH5" s="404"/>
      <c r="AI5" s="404"/>
    </row>
    <row r="6" spans="1:42" ht="14.45" x14ac:dyDescent="0.3">
      <c r="A6" s="394" t="s">
        <v>38</v>
      </c>
      <c r="B6" s="394"/>
      <c r="C6" s="395" t="str">
        <f>'Introducere SEM I'!B14</f>
        <v>…………………………………………………………………………………………………………………………..</v>
      </c>
      <c r="D6" s="395"/>
      <c r="E6" s="395"/>
      <c r="F6" s="395"/>
      <c r="G6" s="395"/>
      <c r="H6" s="395"/>
      <c r="I6" s="395"/>
      <c r="J6" s="395"/>
      <c r="K6" s="395"/>
      <c r="L6" s="395"/>
      <c r="M6" s="395"/>
      <c r="N6" s="395"/>
      <c r="O6" s="395"/>
      <c r="P6" s="395"/>
      <c r="Q6" s="395"/>
      <c r="R6" s="395"/>
      <c r="S6" s="395"/>
      <c r="T6" s="395"/>
      <c r="U6" s="395"/>
      <c r="V6" s="395"/>
      <c r="W6" s="395"/>
      <c r="X6" s="395"/>
      <c r="Y6" s="395"/>
      <c r="Z6" s="395"/>
      <c r="AA6" s="395"/>
      <c r="AB6" s="395"/>
      <c r="AC6" s="395"/>
      <c r="AD6" s="395"/>
      <c r="AE6" s="395"/>
      <c r="AF6" s="395"/>
      <c r="AG6" s="395"/>
      <c r="AH6" s="395"/>
      <c r="AI6" s="395"/>
    </row>
    <row r="7" spans="1:42" ht="16.5" thickBot="1" x14ac:dyDescent="0.3">
      <c r="A7" s="405" t="s">
        <v>39</v>
      </c>
      <c r="B7" s="405"/>
      <c r="C7" s="405"/>
      <c r="D7" s="405"/>
      <c r="E7" s="393" t="s">
        <v>40</v>
      </c>
      <c r="F7" s="393"/>
      <c r="G7" s="393"/>
      <c r="H7" s="226" t="s">
        <v>41</v>
      </c>
      <c r="I7" s="226"/>
      <c r="J7" s="396" t="s">
        <v>42</v>
      </c>
      <c r="K7" s="396"/>
      <c r="L7" s="396"/>
      <c r="M7" s="396" t="str">
        <f>'Introducere SEM I'!B12</f>
        <v>………………………</v>
      </c>
      <c r="N7" s="396"/>
      <c r="O7" s="396"/>
      <c r="P7" s="226"/>
      <c r="Q7" s="226"/>
      <c r="R7" s="226" t="s">
        <v>65</v>
      </c>
      <c r="S7" s="226"/>
      <c r="T7" s="226"/>
      <c r="U7" s="226"/>
    </row>
    <row r="8" spans="1:42" ht="81.599999999999994" customHeight="1" thickBot="1" x14ac:dyDescent="0.3">
      <c r="A8" s="439" t="s">
        <v>3</v>
      </c>
      <c r="B8" s="440"/>
      <c r="C8" s="157" t="s">
        <v>4</v>
      </c>
      <c r="D8" s="157" t="s">
        <v>5</v>
      </c>
      <c r="E8" s="90">
        <v>1</v>
      </c>
      <c r="F8" s="90">
        <v>2</v>
      </c>
      <c r="G8" s="90">
        <v>3</v>
      </c>
      <c r="H8" s="90">
        <v>4</v>
      </c>
      <c r="I8" s="90">
        <v>5</v>
      </c>
      <c r="J8" s="90">
        <v>6</v>
      </c>
      <c r="K8" s="90">
        <v>7</v>
      </c>
      <c r="L8" s="90">
        <v>8</v>
      </c>
      <c r="M8" s="90">
        <v>9</v>
      </c>
      <c r="N8" s="90">
        <v>10</v>
      </c>
      <c r="O8" s="90">
        <v>11</v>
      </c>
      <c r="P8" s="90">
        <v>12</v>
      </c>
      <c r="Q8" s="90">
        <v>13</v>
      </c>
      <c r="R8" s="90">
        <v>14</v>
      </c>
      <c r="S8" s="90">
        <v>15</v>
      </c>
      <c r="T8" s="90">
        <v>16</v>
      </c>
      <c r="U8" s="90">
        <v>17</v>
      </c>
      <c r="V8" s="90">
        <v>18</v>
      </c>
      <c r="W8" s="90">
        <v>19</v>
      </c>
      <c r="X8" s="90">
        <v>20</v>
      </c>
      <c r="Y8" s="90">
        <v>21</v>
      </c>
      <c r="Z8" s="165">
        <v>22</v>
      </c>
      <c r="AA8" s="166">
        <v>23</v>
      </c>
      <c r="AB8" s="90">
        <v>24</v>
      </c>
      <c r="AC8" s="90">
        <v>25</v>
      </c>
      <c r="AD8" s="90">
        <v>26</v>
      </c>
      <c r="AE8" s="90">
        <v>27</v>
      </c>
      <c r="AF8" s="90">
        <v>28</v>
      </c>
      <c r="AG8" s="90">
        <v>29</v>
      </c>
      <c r="AH8" s="90">
        <v>30</v>
      </c>
      <c r="AI8" s="90">
        <v>31</v>
      </c>
      <c r="AJ8" s="23" t="s">
        <v>6</v>
      </c>
      <c r="AK8" s="19" t="s">
        <v>7</v>
      </c>
      <c r="AL8" s="20" t="s">
        <v>8</v>
      </c>
      <c r="AM8" s="160" t="s">
        <v>9</v>
      </c>
      <c r="AN8" s="425"/>
      <c r="AO8" s="426"/>
      <c r="AP8" s="82"/>
    </row>
    <row r="9" spans="1:42" ht="15.75" thickBot="1" x14ac:dyDescent="0.3">
      <c r="A9" s="418" t="s">
        <v>21</v>
      </c>
      <c r="B9" s="429" t="s">
        <v>11</v>
      </c>
      <c r="C9" s="6" t="s">
        <v>12</v>
      </c>
      <c r="D9" s="6" t="s">
        <v>13</v>
      </c>
      <c r="E9" s="258"/>
      <c r="F9" s="258"/>
      <c r="G9" s="92">
        <f>'Introducere SEM I'!BO18</f>
        <v>0</v>
      </c>
      <c r="H9" s="92">
        <f>'Introducere SEM I'!BP18</f>
        <v>0</v>
      </c>
      <c r="I9" s="92">
        <f>'Introducere SEM I'!BQ18</f>
        <v>0</v>
      </c>
      <c r="J9" s="92">
        <f>'Introducere SEM I'!BR18</f>
        <v>0</v>
      </c>
      <c r="K9" s="92">
        <f>'Introducere SEM I'!BS18</f>
        <v>0</v>
      </c>
      <c r="L9" s="258"/>
      <c r="M9" s="258"/>
      <c r="N9" s="92">
        <f>'Introducere SEM I'!BT18</f>
        <v>0</v>
      </c>
      <c r="O9" s="92">
        <f>'Introducere SEM I'!BU18</f>
        <v>0</v>
      </c>
      <c r="P9" s="92">
        <f>'Introducere SEM I'!BV18</f>
        <v>0</v>
      </c>
      <c r="Q9" s="92">
        <f>'Introducere SEM I'!BW18</f>
        <v>0</v>
      </c>
      <c r="R9" s="92">
        <f>'Introducere SEM I'!BX18</f>
        <v>0</v>
      </c>
      <c r="S9" s="258"/>
      <c r="T9" s="258"/>
      <c r="U9" s="258"/>
      <c r="V9" s="258"/>
      <c r="W9" s="92">
        <f>'Introducere SEM I'!BY18</f>
        <v>0</v>
      </c>
      <c r="X9" s="92">
        <f>'Introducere SEM I'!BZ18</f>
        <v>0</v>
      </c>
      <c r="Y9" s="189">
        <f>'Introducere SEM I'!CA18</f>
        <v>0</v>
      </c>
      <c r="Z9" s="273"/>
      <c r="AA9" s="273"/>
      <c r="AB9" s="258"/>
      <c r="AC9" s="258"/>
      <c r="AD9" s="258"/>
      <c r="AE9" s="258"/>
      <c r="AF9" s="258"/>
      <c r="AG9" s="258"/>
      <c r="AH9" s="258"/>
      <c r="AI9" s="258"/>
      <c r="AJ9" s="212">
        <f t="shared" ref="AJ9:AJ14" si="0">SUM(E9:AI9)</f>
        <v>0</v>
      </c>
      <c r="AK9" s="220">
        <v>13</v>
      </c>
      <c r="AL9" s="221">
        <f>AJ9*0.2</f>
        <v>0</v>
      </c>
      <c r="AM9" s="222"/>
      <c r="AN9" s="425"/>
      <c r="AO9" s="426"/>
      <c r="AP9" s="82"/>
    </row>
    <row r="10" spans="1:42" ht="15.75" thickBot="1" x14ac:dyDescent="0.3">
      <c r="A10" s="418"/>
      <c r="B10" s="429"/>
      <c r="C10" s="6" t="s">
        <v>15</v>
      </c>
      <c r="D10" s="6" t="s">
        <v>16</v>
      </c>
      <c r="E10" s="258"/>
      <c r="F10" s="258"/>
      <c r="G10" s="258"/>
      <c r="H10" s="258"/>
      <c r="I10" s="258"/>
      <c r="J10" s="258"/>
      <c r="K10" s="258"/>
      <c r="L10" s="258"/>
      <c r="M10" s="258"/>
      <c r="N10" s="258"/>
      <c r="O10" s="258"/>
      <c r="P10" s="258"/>
      <c r="Q10" s="258"/>
      <c r="R10" s="258"/>
      <c r="S10" s="258"/>
      <c r="T10" s="258"/>
      <c r="U10" s="258"/>
      <c r="V10" s="258"/>
      <c r="W10" s="258"/>
      <c r="X10" s="258"/>
      <c r="Y10" s="274"/>
      <c r="Z10" s="268"/>
      <c r="AA10" s="268"/>
      <c r="AB10" s="258"/>
      <c r="AC10" s="258"/>
      <c r="AD10" s="258"/>
      <c r="AE10" s="258"/>
      <c r="AF10" s="258"/>
      <c r="AG10" s="258"/>
      <c r="AH10" s="258"/>
      <c r="AI10" s="258"/>
      <c r="AJ10" s="212">
        <f t="shared" si="0"/>
        <v>0</v>
      </c>
      <c r="AK10" s="220">
        <v>0</v>
      </c>
      <c r="AL10" s="221">
        <f t="shared" ref="AL10:AL13" si="1">AJ10*0.2</f>
        <v>0</v>
      </c>
      <c r="AM10" s="223">
        <f t="shared" ref="AM10" si="2">AJ10/10</f>
        <v>0</v>
      </c>
      <c r="AN10" s="425"/>
      <c r="AO10" s="426"/>
      <c r="AP10" s="82"/>
    </row>
    <row r="11" spans="1:42" ht="15.75" thickBot="1" x14ac:dyDescent="0.3">
      <c r="A11" s="418"/>
      <c r="B11" s="421" t="s">
        <v>17</v>
      </c>
      <c r="C11" s="6" t="s">
        <v>12</v>
      </c>
      <c r="D11" s="6" t="s">
        <v>13</v>
      </c>
      <c r="E11" s="258"/>
      <c r="F11" s="258"/>
      <c r="G11" s="92">
        <f>'Introducere SEM I'!BO20</f>
        <v>0</v>
      </c>
      <c r="H11" s="92">
        <f>'Introducere SEM I'!BP20</f>
        <v>0</v>
      </c>
      <c r="I11" s="92">
        <f>'Introducere SEM I'!BQ20</f>
        <v>0</v>
      </c>
      <c r="J11" s="92">
        <f>'Introducere SEM I'!BR20</f>
        <v>0</v>
      </c>
      <c r="K11" s="92">
        <f>'Introducere SEM I'!BS20</f>
        <v>0</v>
      </c>
      <c r="L11" s="258"/>
      <c r="M11" s="258"/>
      <c r="N11" s="92">
        <f>'Introducere SEM I'!BT20</f>
        <v>0</v>
      </c>
      <c r="O11" s="92">
        <f>'Introducere SEM I'!BU20</f>
        <v>0</v>
      </c>
      <c r="P11" s="92">
        <f>'Introducere SEM I'!BV20</f>
        <v>0</v>
      </c>
      <c r="Q11" s="92">
        <f>'Introducere SEM I'!BW20</f>
        <v>0</v>
      </c>
      <c r="R11" s="92">
        <f>'Introducere SEM I'!BX20</f>
        <v>0</v>
      </c>
      <c r="S11" s="258"/>
      <c r="T11" s="258"/>
      <c r="U11" s="258"/>
      <c r="V11" s="258"/>
      <c r="W11" s="92">
        <f>'Introducere SEM I'!BY20</f>
        <v>0</v>
      </c>
      <c r="X11" s="92">
        <f>'Introducere SEM I'!BZ20</f>
        <v>0</v>
      </c>
      <c r="Y11" s="189">
        <f>'Introducere SEM I'!CA20</f>
        <v>0</v>
      </c>
      <c r="Z11" s="268"/>
      <c r="AA11" s="268"/>
      <c r="AB11" s="258"/>
      <c r="AC11" s="258"/>
      <c r="AD11" s="258"/>
      <c r="AE11" s="258"/>
      <c r="AF11" s="258"/>
      <c r="AG11" s="258"/>
      <c r="AH11" s="258"/>
      <c r="AI11" s="258"/>
      <c r="AJ11" s="212">
        <f t="shared" si="0"/>
        <v>0</v>
      </c>
      <c r="AK11" s="220">
        <v>13</v>
      </c>
      <c r="AL11" s="221">
        <f t="shared" si="1"/>
        <v>0</v>
      </c>
      <c r="AM11" s="223"/>
      <c r="AN11" s="425"/>
      <c r="AO11" s="426"/>
      <c r="AP11" s="82"/>
    </row>
    <row r="12" spans="1:42" ht="15.75" thickBot="1" x14ac:dyDescent="0.3">
      <c r="A12" s="418"/>
      <c r="B12" s="422"/>
      <c r="C12" s="6" t="s">
        <v>15</v>
      </c>
      <c r="D12" s="6" t="s">
        <v>16</v>
      </c>
      <c r="E12" s="258"/>
      <c r="F12" s="258"/>
      <c r="G12" s="258"/>
      <c r="H12" s="92">
        <f>'Introducere SEM I'!BP21</f>
        <v>0</v>
      </c>
      <c r="I12" s="92">
        <f>'Introducere SEM I'!BQ21</f>
        <v>0</v>
      </c>
      <c r="J12" s="92">
        <f>'Introducere SEM I'!BR21</f>
        <v>0</v>
      </c>
      <c r="K12" s="92">
        <f>'Introducere SEM I'!BS21</f>
        <v>0</v>
      </c>
      <c r="L12" s="258"/>
      <c r="M12" s="258"/>
      <c r="N12" s="92">
        <f>'Introducere SEM I'!BT21</f>
        <v>0</v>
      </c>
      <c r="O12" s="92">
        <f>'Introducere SEM I'!BU21</f>
        <v>0</v>
      </c>
      <c r="P12" s="92">
        <f>'Introducere SEM I'!BV21</f>
        <v>0</v>
      </c>
      <c r="Q12" s="92">
        <f>'Introducere SEM I'!BW21</f>
        <v>0</v>
      </c>
      <c r="R12" s="92">
        <f>'Introducere SEM I'!BX21</f>
        <v>0</v>
      </c>
      <c r="S12" s="258"/>
      <c r="T12" s="258"/>
      <c r="U12" s="258"/>
      <c r="V12" s="258"/>
      <c r="W12" s="92">
        <f>'Introducere SEM I'!BY21</f>
        <v>0</v>
      </c>
      <c r="X12" s="92">
        <f>'Introducere SEM I'!BZ21</f>
        <v>0</v>
      </c>
      <c r="Y12" s="189">
        <f>'Introducere SEM I'!CA21</f>
        <v>0</v>
      </c>
      <c r="Z12" s="268"/>
      <c r="AA12" s="268"/>
      <c r="AB12" s="258"/>
      <c r="AC12" s="258"/>
      <c r="AD12" s="258"/>
      <c r="AE12" s="258"/>
      <c r="AF12" s="258"/>
      <c r="AG12" s="258"/>
      <c r="AH12" s="258"/>
      <c r="AI12" s="258"/>
      <c r="AJ12" s="212">
        <f t="shared" si="0"/>
        <v>0</v>
      </c>
      <c r="AK12" s="220">
        <v>12</v>
      </c>
      <c r="AL12" s="221"/>
      <c r="AM12" s="223">
        <f t="shared" ref="AM12" si="3">AJ12/10</f>
        <v>0</v>
      </c>
      <c r="AN12" s="425"/>
      <c r="AO12" s="426"/>
      <c r="AP12" s="82"/>
    </row>
    <row r="13" spans="1:42" ht="15.75" thickBot="1" x14ac:dyDescent="0.3">
      <c r="A13" s="418"/>
      <c r="B13" s="421" t="s">
        <v>18</v>
      </c>
      <c r="C13" s="6" t="s">
        <v>12</v>
      </c>
      <c r="D13" s="6" t="s">
        <v>13</v>
      </c>
      <c r="E13" s="258"/>
      <c r="F13" s="258"/>
      <c r="G13" s="92">
        <f>'Introducere SEM I'!BO22</f>
        <v>0</v>
      </c>
      <c r="H13" s="92">
        <f>'Introducere SEM I'!BP22</f>
        <v>0</v>
      </c>
      <c r="I13" s="92">
        <f>'Introducere SEM I'!BQ22</f>
        <v>0</v>
      </c>
      <c r="J13" s="92">
        <f>'Introducere SEM I'!BR22</f>
        <v>0</v>
      </c>
      <c r="K13" s="92">
        <f>'Introducere SEM I'!BS22</f>
        <v>0</v>
      </c>
      <c r="L13" s="258"/>
      <c r="M13" s="258"/>
      <c r="N13" s="92">
        <f>'Introducere SEM I'!BT22</f>
        <v>0</v>
      </c>
      <c r="O13" s="92">
        <f>'Introducere SEM I'!BU22</f>
        <v>0</v>
      </c>
      <c r="P13" s="92">
        <f>'Introducere SEM I'!BV22</f>
        <v>0</v>
      </c>
      <c r="Q13" s="92">
        <f>'Introducere SEM I'!BW22</f>
        <v>0</v>
      </c>
      <c r="R13" s="92">
        <f>'Introducere SEM I'!BX22</f>
        <v>0</v>
      </c>
      <c r="S13" s="258"/>
      <c r="T13" s="258"/>
      <c r="U13" s="258"/>
      <c r="V13" s="258"/>
      <c r="W13" s="92">
        <f>'Introducere SEM I'!BY22</f>
        <v>0</v>
      </c>
      <c r="X13" s="92">
        <f>'Introducere SEM I'!BZ22</f>
        <v>0</v>
      </c>
      <c r="Y13" s="189">
        <f>'Introducere SEM I'!CA22</f>
        <v>0</v>
      </c>
      <c r="Z13" s="268"/>
      <c r="AA13" s="268"/>
      <c r="AB13" s="258"/>
      <c r="AC13" s="258"/>
      <c r="AD13" s="258"/>
      <c r="AE13" s="258"/>
      <c r="AF13" s="258"/>
      <c r="AG13" s="258"/>
      <c r="AH13" s="258"/>
      <c r="AI13" s="258"/>
      <c r="AJ13" s="212">
        <f t="shared" si="0"/>
        <v>0</v>
      </c>
      <c r="AK13" s="220">
        <v>13</v>
      </c>
      <c r="AL13" s="221">
        <f t="shared" si="1"/>
        <v>0</v>
      </c>
      <c r="AM13" s="223"/>
      <c r="AN13" s="425"/>
      <c r="AO13" s="426"/>
      <c r="AP13" s="82"/>
    </row>
    <row r="14" spans="1:42" ht="15.75" thickBot="1" x14ac:dyDescent="0.3">
      <c r="A14" s="441"/>
      <c r="B14" s="422"/>
      <c r="C14" s="6" t="s">
        <v>15</v>
      </c>
      <c r="D14" s="6" t="s">
        <v>16</v>
      </c>
      <c r="E14" s="258"/>
      <c r="F14" s="258"/>
      <c r="G14" s="258"/>
      <c r="H14" s="92">
        <f>'Introducere SEM I'!BP23</f>
        <v>0</v>
      </c>
      <c r="I14" s="92">
        <f>'Introducere SEM I'!BQ23</f>
        <v>0</v>
      </c>
      <c r="J14" s="92">
        <f>'Introducere SEM I'!BR23</f>
        <v>0</v>
      </c>
      <c r="K14" s="92">
        <f>'Introducere SEM I'!BS23</f>
        <v>0</v>
      </c>
      <c r="L14" s="258"/>
      <c r="M14" s="258"/>
      <c r="N14" s="92">
        <f>'Introducere SEM I'!BT23</f>
        <v>0</v>
      </c>
      <c r="O14" s="92">
        <f>'Introducere SEM I'!BU23</f>
        <v>0</v>
      </c>
      <c r="P14" s="92">
        <f>'Introducere SEM I'!BV23</f>
        <v>0</v>
      </c>
      <c r="Q14" s="92">
        <f>'Introducere SEM I'!BW23</f>
        <v>0</v>
      </c>
      <c r="R14" s="92">
        <f>'Introducere SEM I'!BX23</f>
        <v>0</v>
      </c>
      <c r="S14" s="258"/>
      <c r="T14" s="258"/>
      <c r="U14" s="258"/>
      <c r="V14" s="258"/>
      <c r="W14" s="92">
        <f>'Introducere SEM I'!BY23</f>
        <v>0</v>
      </c>
      <c r="X14" s="92">
        <f>'Introducere SEM I'!BZ23</f>
        <v>0</v>
      </c>
      <c r="Y14" s="189">
        <f>'Introducere SEM I'!CA23</f>
        <v>0</v>
      </c>
      <c r="Z14" s="268"/>
      <c r="AA14" s="268"/>
      <c r="AB14" s="258"/>
      <c r="AC14" s="258"/>
      <c r="AD14" s="258"/>
      <c r="AE14" s="258"/>
      <c r="AF14" s="258"/>
      <c r="AG14" s="258"/>
      <c r="AH14" s="258"/>
      <c r="AI14" s="258"/>
      <c r="AJ14" s="212">
        <f t="shared" si="0"/>
        <v>0</v>
      </c>
      <c r="AK14" s="220">
        <v>12</v>
      </c>
      <c r="AL14" s="221"/>
      <c r="AM14" s="223">
        <f t="shared" ref="AM14" si="4">AJ14/10</f>
        <v>0</v>
      </c>
      <c r="AN14" s="425"/>
      <c r="AO14" s="426"/>
      <c r="AP14" s="82"/>
    </row>
    <row r="15" spans="1:42" ht="24" customHeight="1" thickBot="1" x14ac:dyDescent="0.3">
      <c r="A15" s="410" t="s">
        <v>24</v>
      </c>
      <c r="B15" s="411"/>
      <c r="C15" s="412"/>
      <c r="D15" s="17" t="s">
        <v>13</v>
      </c>
      <c r="E15" s="97"/>
      <c r="F15" s="97"/>
      <c r="G15" s="97"/>
      <c r="H15" s="97"/>
      <c r="I15" s="97"/>
      <c r="J15" s="97"/>
      <c r="K15" s="97"/>
      <c r="L15" s="97"/>
      <c r="M15" s="97"/>
      <c r="N15" s="97"/>
      <c r="O15" s="97"/>
      <c r="P15" s="97"/>
      <c r="Q15" s="97"/>
      <c r="R15" s="97"/>
      <c r="S15" s="97"/>
      <c r="T15" s="97"/>
      <c r="U15" s="97"/>
      <c r="V15" s="97"/>
      <c r="W15" s="150"/>
      <c r="X15" s="150"/>
      <c r="Y15" s="151"/>
      <c r="Z15" s="190"/>
      <c r="AA15" s="151"/>
      <c r="AB15" s="150"/>
      <c r="AC15" s="97"/>
      <c r="AD15" s="97"/>
      <c r="AE15" s="97"/>
      <c r="AF15" s="97"/>
      <c r="AG15" s="97"/>
      <c r="AH15" s="97"/>
      <c r="AI15" s="97"/>
      <c r="AJ15" s="207">
        <f>AJ9+AJ11+AJ13</f>
        <v>0</v>
      </c>
      <c r="AK15" s="217">
        <f>AK9</f>
        <v>13</v>
      </c>
      <c r="AL15" s="251">
        <f>SUM(AL9:AL14)</f>
        <v>0</v>
      </c>
      <c r="AM15" s="219"/>
      <c r="AN15" s="425"/>
      <c r="AO15" s="427"/>
      <c r="AP15" s="82"/>
    </row>
    <row r="16" spans="1:42" ht="30" customHeight="1" thickBot="1" x14ac:dyDescent="0.3">
      <c r="A16" s="413"/>
      <c r="B16" s="414"/>
      <c r="C16" s="415"/>
      <c r="D16" s="17" t="s">
        <v>14</v>
      </c>
      <c r="E16" s="97"/>
      <c r="F16" s="97"/>
      <c r="G16" s="97"/>
      <c r="H16" s="97"/>
      <c r="I16" s="97"/>
      <c r="J16" s="97"/>
      <c r="K16" s="97"/>
      <c r="L16" s="97"/>
      <c r="M16" s="97"/>
      <c r="N16" s="97"/>
      <c r="O16" s="97"/>
      <c r="P16" s="97"/>
      <c r="Q16" s="97"/>
      <c r="R16" s="97"/>
      <c r="S16" s="97"/>
      <c r="T16" s="97"/>
      <c r="U16" s="97"/>
      <c r="V16" s="97"/>
      <c r="W16" s="154"/>
      <c r="X16" s="155"/>
      <c r="Y16" s="154"/>
      <c r="Z16" s="156"/>
      <c r="AA16" s="154"/>
      <c r="AB16" s="155"/>
      <c r="AC16" s="97"/>
      <c r="AD16" s="97"/>
      <c r="AE16" s="97"/>
      <c r="AF16" s="97"/>
      <c r="AG16" s="97"/>
      <c r="AH16" s="97"/>
      <c r="AI16" s="97"/>
      <c r="AJ16" s="207">
        <f>AJ10+AJ12+AJ14</f>
        <v>0</v>
      </c>
      <c r="AK16" s="217">
        <v>12</v>
      </c>
      <c r="AL16" s="218"/>
      <c r="AM16" s="252">
        <f>SUM(AM9:AM14)</f>
        <v>0</v>
      </c>
      <c r="AN16" s="425"/>
      <c r="AO16" s="427"/>
      <c r="AP16" s="82"/>
    </row>
    <row r="17" spans="1:53" x14ac:dyDescent="0.25">
      <c r="A17" s="416" t="s">
        <v>25</v>
      </c>
      <c r="B17" s="416"/>
      <c r="C17" s="416"/>
      <c r="D17" s="416"/>
      <c r="E17" s="416"/>
      <c r="F17" s="416"/>
      <c r="G17" s="416"/>
      <c r="H17" s="416"/>
      <c r="I17" s="416"/>
      <c r="J17" s="416"/>
      <c r="K17" s="416"/>
      <c r="L17" s="416"/>
      <c r="M17" s="416"/>
      <c r="N17" s="416"/>
      <c r="O17" s="416"/>
      <c r="P17" s="416"/>
      <c r="Q17" s="416"/>
      <c r="R17" s="416"/>
      <c r="S17" s="416"/>
      <c r="T17" s="416"/>
      <c r="U17" s="416"/>
      <c r="V17" s="416"/>
      <c r="W17" s="416"/>
      <c r="X17" s="416"/>
      <c r="Y17" s="416"/>
      <c r="Z17" s="416"/>
      <c r="AA17" s="416"/>
      <c r="AB17" s="416"/>
      <c r="AC17" s="416"/>
      <c r="AD17" s="416"/>
      <c r="AE17" s="416"/>
      <c r="AF17" s="416"/>
      <c r="AG17" s="416"/>
      <c r="AH17" s="416"/>
      <c r="AI17" s="416"/>
      <c r="AJ17" s="416"/>
      <c r="AK17" s="416"/>
      <c r="AL17" s="416"/>
      <c r="AM17" s="416"/>
      <c r="AN17" s="416"/>
      <c r="AO17" s="416"/>
      <c r="AP17" s="82"/>
    </row>
    <row r="18" spans="1:53" x14ac:dyDescent="0.25">
      <c r="A18" s="416" t="s">
        <v>26</v>
      </c>
      <c r="B18" s="416"/>
      <c r="C18" s="416"/>
      <c r="D18" s="416"/>
      <c r="E18" s="416"/>
      <c r="F18" s="416"/>
      <c r="G18" s="416"/>
      <c r="H18" s="416"/>
      <c r="I18" s="416"/>
      <c r="J18" s="416"/>
      <c r="K18" s="416"/>
      <c r="L18" s="416"/>
      <c r="M18" s="416"/>
      <c r="N18" s="416"/>
      <c r="O18" s="416"/>
      <c r="P18" s="416"/>
      <c r="Q18" s="416"/>
      <c r="R18" s="416"/>
      <c r="S18" s="416"/>
      <c r="T18" s="416"/>
      <c r="U18" s="416"/>
      <c r="V18" s="416"/>
      <c r="W18" s="416"/>
      <c r="X18" s="416"/>
      <c r="Y18" s="416"/>
      <c r="Z18" s="416"/>
      <c r="AA18" s="416"/>
      <c r="AB18" s="416"/>
      <c r="AC18" s="416"/>
      <c r="AD18" s="416"/>
      <c r="AE18" s="416"/>
      <c r="AF18" s="416"/>
      <c r="AG18" s="416"/>
      <c r="AH18" s="416"/>
      <c r="AI18" s="416"/>
      <c r="AJ18" s="416"/>
      <c r="AK18" s="416"/>
      <c r="AL18" s="416"/>
      <c r="AM18" s="83"/>
      <c r="AN18" s="403"/>
      <c r="AO18" s="403"/>
      <c r="AP18" s="82"/>
    </row>
    <row r="19" spans="1:53" x14ac:dyDescent="0.25">
      <c r="A19" s="416" t="s">
        <v>27</v>
      </c>
      <c r="B19" s="416"/>
      <c r="C19" s="416"/>
      <c r="D19" s="416"/>
      <c r="E19" s="416"/>
      <c r="F19" s="416"/>
      <c r="G19" s="416"/>
      <c r="H19" s="416"/>
      <c r="I19" s="416"/>
      <c r="J19" s="416"/>
      <c r="K19" s="416"/>
      <c r="L19" s="416"/>
      <c r="M19" s="416"/>
      <c r="N19" s="416"/>
      <c r="O19" s="416"/>
      <c r="P19" s="416"/>
      <c r="Q19" s="416"/>
      <c r="R19" s="416"/>
      <c r="S19" s="416"/>
      <c r="T19" s="416"/>
      <c r="U19" s="416"/>
      <c r="V19" s="416"/>
      <c r="W19" s="416"/>
      <c r="X19" s="416"/>
      <c r="Y19" s="416"/>
      <c r="Z19" s="416"/>
      <c r="AA19" s="416"/>
      <c r="AB19" s="416"/>
      <c r="AC19" s="416"/>
      <c r="AD19" s="416"/>
      <c r="AE19" s="416"/>
      <c r="AF19" s="416"/>
      <c r="AG19" s="416"/>
      <c r="AH19" s="416"/>
      <c r="AI19" s="416"/>
      <c r="AJ19" s="416"/>
      <c r="AK19" s="416"/>
      <c r="AL19" s="416"/>
      <c r="AM19" s="83"/>
      <c r="AN19" s="403"/>
      <c r="AO19" s="403"/>
      <c r="AP19" s="82"/>
    </row>
    <row r="20" spans="1:53" x14ac:dyDescent="0.25">
      <c r="A20" s="416" t="s">
        <v>28</v>
      </c>
      <c r="B20" s="416"/>
      <c r="C20" s="416"/>
      <c r="D20" s="416"/>
      <c r="E20" s="416"/>
      <c r="F20" s="416"/>
      <c r="G20" s="416"/>
      <c r="H20" s="416"/>
      <c r="I20" s="416"/>
      <c r="J20" s="416"/>
      <c r="K20" s="416"/>
      <c r="L20" s="416"/>
      <c r="M20" s="416"/>
      <c r="N20" s="416"/>
      <c r="O20" s="416"/>
      <c r="P20" s="416"/>
      <c r="Q20" s="416"/>
      <c r="R20" s="416"/>
      <c r="S20" s="416"/>
      <c r="T20" s="416"/>
      <c r="U20" s="416"/>
      <c r="V20" s="416"/>
      <c r="W20" s="416"/>
      <c r="X20" s="416"/>
      <c r="Y20" s="416"/>
      <c r="Z20" s="416"/>
      <c r="AA20" s="416"/>
      <c r="AB20" s="416"/>
      <c r="AC20" s="416"/>
      <c r="AD20" s="416"/>
      <c r="AE20" s="416"/>
      <c r="AF20" s="416"/>
      <c r="AG20" s="416"/>
      <c r="AH20" s="416"/>
      <c r="AI20" s="416"/>
      <c r="AJ20" s="416"/>
      <c r="AK20" s="416"/>
      <c r="AL20" s="416"/>
      <c r="AM20" s="416"/>
      <c r="AN20" s="416"/>
      <c r="AO20" s="416"/>
      <c r="AP20" s="82"/>
    </row>
    <row r="21" spans="1:53" ht="36.6" customHeight="1" x14ac:dyDescent="0.25">
      <c r="A21" s="432" t="s">
        <v>29</v>
      </c>
      <c r="B21" s="432"/>
      <c r="C21" s="432"/>
      <c r="D21" s="432"/>
      <c r="E21" s="432"/>
      <c r="F21" s="432"/>
      <c r="G21" s="432"/>
      <c r="H21" s="432"/>
      <c r="I21" s="432"/>
      <c r="J21" s="432"/>
      <c r="K21" s="432"/>
      <c r="L21" s="432"/>
      <c r="M21" s="432"/>
      <c r="N21" s="432"/>
      <c r="O21" s="432"/>
      <c r="P21" s="432"/>
      <c r="Q21" s="432"/>
      <c r="R21" s="432"/>
      <c r="S21" s="432"/>
      <c r="T21" s="432"/>
      <c r="U21" s="432"/>
      <c r="V21" s="432"/>
      <c r="W21" s="432"/>
      <c r="X21" s="432"/>
      <c r="Y21" s="432"/>
      <c r="Z21" s="432"/>
      <c r="AA21" s="432"/>
      <c r="AB21" s="432"/>
      <c r="AC21" s="432"/>
      <c r="AD21" s="432"/>
      <c r="AE21" s="432"/>
      <c r="AF21" s="432"/>
      <c r="AG21" s="432"/>
      <c r="AH21" s="432"/>
      <c r="AI21" s="432"/>
      <c r="AJ21" s="432"/>
      <c r="AK21" s="432"/>
      <c r="AL21" s="432"/>
      <c r="AM21" s="432"/>
      <c r="AN21" s="432"/>
      <c r="AO21" s="432"/>
      <c r="AP21" s="82"/>
    </row>
    <row r="22" spans="1:53" ht="14.45" customHeight="1" x14ac:dyDescent="0.25">
      <c r="A22" s="442" t="s">
        <v>30</v>
      </c>
      <c r="B22" s="442"/>
      <c r="C22" s="442"/>
      <c r="D22" s="442"/>
      <c r="E22" s="442"/>
      <c r="F22" s="442"/>
      <c r="G22" s="442"/>
      <c r="H22" s="442"/>
      <c r="I22" s="442"/>
      <c r="J22" s="442"/>
      <c r="K22" s="442"/>
      <c r="L22" s="442"/>
      <c r="M22" s="408"/>
      <c r="N22" s="408"/>
      <c r="O22" s="408"/>
      <c r="P22" s="408"/>
      <c r="Q22" s="408"/>
      <c r="R22" s="408"/>
      <c r="S22" s="408"/>
      <c r="T22" s="408"/>
      <c r="U22" s="408"/>
      <c r="V22" s="408"/>
      <c r="W22" s="408"/>
      <c r="X22" s="408"/>
      <c r="Y22" s="408"/>
      <c r="Z22" s="406" t="s">
        <v>31</v>
      </c>
      <c r="AA22" s="406"/>
      <c r="AB22" s="406"/>
      <c r="AC22" s="406"/>
      <c r="AD22" s="406"/>
      <c r="AE22" s="406"/>
      <c r="AF22" s="406"/>
      <c r="AG22" s="406"/>
      <c r="AH22" s="406"/>
      <c r="AI22" s="406"/>
      <c r="AJ22" s="406"/>
      <c r="AK22" s="408"/>
      <c r="AL22" s="408"/>
      <c r="AM22" s="230"/>
      <c r="AN22" s="230"/>
      <c r="AO22" s="231"/>
      <c r="AP22" s="82"/>
    </row>
    <row r="23" spans="1:53" ht="15.75" x14ac:dyDescent="0.25">
      <c r="A23" s="227"/>
      <c r="B23" s="228"/>
      <c r="C23" s="228"/>
      <c r="D23" s="228"/>
      <c r="E23" s="228"/>
      <c r="F23" s="228"/>
      <c r="G23" s="228"/>
      <c r="H23" s="228"/>
      <c r="I23" s="228"/>
      <c r="J23" s="228"/>
      <c r="K23" s="227"/>
      <c r="L23" s="227"/>
      <c r="M23" s="408"/>
      <c r="N23" s="408"/>
      <c r="O23" s="408"/>
      <c r="P23" s="408"/>
      <c r="Q23" s="408"/>
      <c r="R23" s="408"/>
      <c r="S23" s="408"/>
      <c r="T23" s="408"/>
      <c r="U23" s="408"/>
      <c r="V23" s="408"/>
      <c r="W23" s="408"/>
      <c r="X23" s="408"/>
      <c r="Y23" s="408"/>
      <c r="Z23" s="228"/>
      <c r="AA23" s="228"/>
      <c r="AB23" s="228"/>
      <c r="AC23" s="228"/>
      <c r="AD23" s="228"/>
      <c r="AE23" s="228"/>
      <c r="AF23" s="228"/>
      <c r="AG23" s="228"/>
      <c r="AH23" s="228"/>
      <c r="AI23" s="227"/>
      <c r="AJ23" s="227"/>
      <c r="AK23" s="408"/>
      <c r="AL23" s="408"/>
      <c r="AM23" s="230"/>
      <c r="AN23" s="230"/>
      <c r="AO23" s="231"/>
      <c r="AP23" s="82"/>
    </row>
    <row r="24" spans="1:53" ht="15.75" x14ac:dyDescent="0.25">
      <c r="A24" s="229" t="s">
        <v>32</v>
      </c>
      <c r="B24" s="229"/>
      <c r="C24" s="229"/>
      <c r="D24" s="406" t="str">
        <f>'Introducere SEM I'!D10</f>
        <v>…………………………………………………………………</v>
      </c>
      <c r="E24" s="406"/>
      <c r="F24" s="406"/>
      <c r="G24" s="406"/>
      <c r="H24" s="406"/>
      <c r="I24" s="406"/>
      <c r="J24" s="406"/>
      <c r="K24" s="406"/>
      <c r="L24" s="406"/>
      <c r="M24" s="229"/>
      <c r="N24" s="229"/>
      <c r="O24" s="229"/>
      <c r="P24" s="229"/>
      <c r="Q24" s="229"/>
      <c r="R24" s="229"/>
      <c r="S24" s="229"/>
      <c r="T24" s="229"/>
      <c r="U24" s="229"/>
      <c r="V24" s="229"/>
      <c r="W24" s="229"/>
      <c r="X24" s="229"/>
      <c r="Y24" s="229"/>
      <c r="Z24" s="406" t="str">
        <f>'Introducere SEM I'!D11</f>
        <v>……………………………………………………………….</v>
      </c>
      <c r="AA24" s="406"/>
      <c r="AB24" s="406"/>
      <c r="AC24" s="406"/>
      <c r="AD24" s="406"/>
      <c r="AE24" s="406"/>
      <c r="AF24" s="406"/>
      <c r="AG24" s="406"/>
      <c r="AH24" s="406"/>
      <c r="AI24" s="229"/>
      <c r="AJ24" s="229"/>
      <c r="AK24" s="229"/>
      <c r="AL24" s="229"/>
      <c r="AM24" s="229"/>
      <c r="AN24" s="229"/>
      <c r="AO24" s="229"/>
      <c r="AP24" s="82"/>
    </row>
    <row r="25" spans="1:53" ht="15.75" x14ac:dyDescent="0.25">
      <c r="A25" s="407" t="s">
        <v>33</v>
      </c>
      <c r="B25" s="407"/>
      <c r="C25" s="407"/>
      <c r="D25" s="407"/>
      <c r="E25" s="407"/>
      <c r="F25" s="407"/>
      <c r="G25" s="407"/>
      <c r="H25" s="407"/>
      <c r="I25" s="407"/>
      <c r="J25" s="407"/>
      <c r="K25" s="407"/>
      <c r="L25" s="407"/>
      <c r="M25" s="407"/>
      <c r="N25" s="407"/>
      <c r="O25" s="407"/>
      <c r="P25" s="407"/>
      <c r="Q25" s="407"/>
      <c r="R25" s="407"/>
      <c r="S25" s="407"/>
      <c r="T25" s="407"/>
      <c r="U25" s="407"/>
      <c r="V25" s="407"/>
      <c r="W25" s="407"/>
      <c r="X25" s="407"/>
      <c r="Y25" s="407"/>
      <c r="Z25" s="407"/>
      <c r="AA25" s="407"/>
      <c r="AB25" s="407"/>
      <c r="AC25" s="407"/>
      <c r="AD25" s="407"/>
      <c r="AE25" s="407"/>
      <c r="AF25" s="407"/>
      <c r="AG25" s="407"/>
      <c r="AH25" s="407"/>
      <c r="AI25" s="407"/>
      <c r="AJ25" s="407"/>
      <c r="AK25" s="407"/>
      <c r="AL25" s="407"/>
      <c r="AM25" s="407"/>
      <c r="AN25" s="407"/>
      <c r="AO25" s="407"/>
      <c r="AP25" s="82"/>
    </row>
    <row r="26" spans="1:53" ht="15.75" x14ac:dyDescent="0.25">
      <c r="A26" s="229"/>
      <c r="B26" s="229"/>
      <c r="C26" s="229"/>
      <c r="D26" s="229"/>
      <c r="E26" s="229"/>
      <c r="F26" s="229"/>
      <c r="G26" s="229"/>
      <c r="H26" s="229"/>
      <c r="I26" s="229"/>
      <c r="J26" s="229"/>
      <c r="K26" s="229"/>
      <c r="L26" s="229"/>
      <c r="M26" s="229"/>
      <c r="N26" s="229"/>
      <c r="O26" s="229"/>
      <c r="P26" s="229"/>
      <c r="Q26" s="229"/>
      <c r="R26" s="229"/>
      <c r="S26" s="229"/>
      <c r="T26" s="229"/>
      <c r="U26" s="229"/>
      <c r="V26" s="229"/>
      <c r="W26" s="229"/>
      <c r="X26" s="229"/>
      <c r="Y26" s="229"/>
      <c r="Z26" s="229"/>
      <c r="AA26" s="229"/>
      <c r="AB26" s="229"/>
      <c r="AC26" s="229"/>
      <c r="AD26" s="229"/>
      <c r="AE26" s="229"/>
      <c r="AF26" s="229"/>
      <c r="AG26" s="229"/>
      <c r="AH26" s="229"/>
      <c r="AI26" s="229"/>
      <c r="AJ26" s="229"/>
      <c r="AK26" s="229"/>
      <c r="AL26" s="229"/>
      <c r="AM26" s="229"/>
      <c r="AN26" s="229"/>
      <c r="AO26" s="229"/>
      <c r="AP26" s="199"/>
    </row>
    <row r="27" spans="1:53" x14ac:dyDescent="0.25">
      <c r="A27" s="401" t="s">
        <v>34</v>
      </c>
      <c r="B27" s="401"/>
      <c r="C27" s="401"/>
      <c r="D27" s="403"/>
      <c r="E27" s="403"/>
      <c r="F27" s="83"/>
      <c r="G27" s="83"/>
      <c r="H27" s="83"/>
      <c r="I27" s="83"/>
      <c r="J27" s="83"/>
      <c r="K27" s="83"/>
      <c r="L27" s="83"/>
      <c r="M27" s="83"/>
      <c r="N27" s="87"/>
      <c r="O27" s="87"/>
      <c r="P27" s="87"/>
      <c r="Q27" s="87"/>
      <c r="R27" s="87"/>
      <c r="S27" s="87"/>
      <c r="T27" s="87"/>
      <c r="U27" s="87"/>
      <c r="V27" s="87"/>
      <c r="W27" s="87"/>
      <c r="X27" s="400"/>
      <c r="Y27" s="400"/>
      <c r="Z27" s="87"/>
      <c r="AA27" s="400"/>
      <c r="AB27" s="400"/>
      <c r="AC27" s="400"/>
      <c r="AD27" s="400"/>
      <c r="AE27" s="400"/>
      <c r="AF27" s="400"/>
      <c r="AG27" s="400"/>
      <c r="AH27" s="400"/>
      <c r="AI27" s="400"/>
      <c r="AJ27" s="400"/>
      <c r="AK27" s="400"/>
      <c r="AL27" s="400"/>
      <c r="AM27" s="87"/>
      <c r="AN27" s="87"/>
      <c r="AO27" s="87"/>
      <c r="AP27" s="436"/>
      <c r="AQ27" s="436"/>
      <c r="AR27" s="403"/>
      <c r="AS27" s="403"/>
      <c r="AT27" s="403"/>
      <c r="AU27" s="403"/>
      <c r="AV27" s="403"/>
      <c r="AW27" s="403"/>
      <c r="AX27" s="403"/>
      <c r="AY27" s="403"/>
      <c r="AZ27" s="403"/>
      <c r="BA27" s="403"/>
    </row>
    <row r="28" spans="1:53" x14ac:dyDescent="0.25">
      <c r="A28" s="399" t="s">
        <v>35</v>
      </c>
      <c r="B28" s="399"/>
      <c r="C28" s="399"/>
      <c r="D28" s="399"/>
      <c r="E28" s="399"/>
      <c r="F28" s="83"/>
      <c r="G28" s="83"/>
      <c r="H28" s="83"/>
      <c r="I28" s="83"/>
      <c r="J28" s="83"/>
      <c r="K28" s="83"/>
      <c r="L28" s="83"/>
      <c r="M28" s="87"/>
      <c r="N28" s="87"/>
      <c r="O28" s="87"/>
      <c r="P28" s="87"/>
      <c r="Q28" s="87"/>
      <c r="R28" s="87"/>
      <c r="S28" s="87"/>
      <c r="T28" s="87"/>
      <c r="U28" s="87"/>
      <c r="V28" s="87"/>
      <c r="W28" s="87"/>
      <c r="X28" s="87"/>
      <c r="Y28" s="87"/>
      <c r="Z28" s="87"/>
      <c r="AA28" s="87"/>
      <c r="AB28" s="87"/>
      <c r="AC28" s="87"/>
      <c r="AD28" s="87"/>
      <c r="AE28" s="87"/>
      <c r="AF28" s="87"/>
      <c r="AG28" s="87"/>
      <c r="AH28" s="87"/>
      <c r="AI28" s="88"/>
      <c r="AJ28" s="83"/>
      <c r="AK28" s="83"/>
      <c r="AL28" s="83"/>
    </row>
    <row r="29" spans="1:53" x14ac:dyDescent="0.25">
      <c r="A29" s="399" t="s">
        <v>36</v>
      </c>
      <c r="B29" s="399"/>
      <c r="C29" s="399"/>
      <c r="D29" s="399"/>
      <c r="E29" s="399"/>
      <c r="F29" s="83"/>
      <c r="G29" s="83"/>
      <c r="H29" s="83"/>
      <c r="I29" s="83"/>
      <c r="J29" s="87"/>
      <c r="K29" s="87"/>
      <c r="L29" s="87"/>
      <c r="M29" s="87"/>
      <c r="N29" s="87"/>
      <c r="O29" s="87"/>
      <c r="P29" s="87"/>
      <c r="Q29" s="87"/>
      <c r="R29" s="87"/>
      <c r="S29" s="87"/>
      <c r="T29" s="87"/>
      <c r="U29" s="87"/>
      <c r="V29" s="87"/>
      <c r="W29" s="87"/>
      <c r="X29" s="400"/>
      <c r="Y29" s="400"/>
      <c r="Z29" s="87"/>
      <c r="AA29" s="400"/>
      <c r="AB29" s="400"/>
      <c r="AC29" s="400"/>
      <c r="AD29" s="400"/>
      <c r="AE29" s="400"/>
      <c r="AF29" s="400"/>
      <c r="AG29" s="400"/>
      <c r="AH29" s="400"/>
      <c r="AI29" s="400"/>
      <c r="AJ29" s="400"/>
      <c r="AK29" s="400"/>
      <c r="AL29" s="400"/>
      <c r="AM29" s="87"/>
      <c r="AN29" s="87"/>
      <c r="AO29" s="87"/>
      <c r="AP29" s="436"/>
      <c r="AQ29" s="436"/>
      <c r="AR29" s="403"/>
      <c r="AS29" s="403"/>
      <c r="AT29" s="403"/>
      <c r="AU29" s="403"/>
      <c r="AV29" s="403"/>
      <c r="AW29" s="403"/>
      <c r="AX29" s="403"/>
      <c r="AY29" s="403"/>
      <c r="AZ29" s="403"/>
      <c r="BA29" s="403"/>
    </row>
    <row r="32" spans="1:53" x14ac:dyDescent="0.25">
      <c r="F32" s="83"/>
      <c r="G32" s="83"/>
      <c r="H32" s="83"/>
      <c r="I32" s="83"/>
      <c r="J32" s="83"/>
      <c r="K32" s="83"/>
      <c r="L32" s="83"/>
      <c r="M32" s="87"/>
      <c r="N32" s="87"/>
      <c r="O32" s="87"/>
      <c r="P32" s="87"/>
      <c r="Q32" s="87"/>
      <c r="R32" s="87"/>
      <c r="S32" s="87"/>
      <c r="T32" s="87"/>
      <c r="U32" s="87"/>
      <c r="V32" s="87"/>
      <c r="W32" s="87"/>
      <c r="X32" s="87"/>
      <c r="Y32" s="87"/>
      <c r="Z32" s="87"/>
      <c r="AA32" s="87"/>
      <c r="AB32" s="87"/>
      <c r="AC32" s="87"/>
      <c r="AD32" s="87"/>
      <c r="AE32" s="87"/>
      <c r="AF32" s="87"/>
      <c r="AG32" s="87"/>
      <c r="AH32" s="87"/>
      <c r="AI32" s="88"/>
      <c r="AJ32" s="83"/>
      <c r="AK32" s="83"/>
      <c r="AL32" s="83"/>
    </row>
    <row r="33" spans="1:48" x14ac:dyDescent="0.25">
      <c r="A33" s="3"/>
      <c r="B33" s="83"/>
      <c r="C33" s="83"/>
      <c r="D33" s="83"/>
      <c r="E33" s="83"/>
      <c r="F33" s="83"/>
      <c r="G33" s="83"/>
      <c r="H33" s="83"/>
      <c r="I33" s="83"/>
      <c r="J33" s="83"/>
      <c r="K33" s="83"/>
      <c r="L33" s="83"/>
      <c r="M33" s="83"/>
      <c r="N33" s="83"/>
      <c r="O33" s="83"/>
      <c r="P33" s="83"/>
      <c r="Q33" s="83"/>
      <c r="R33" s="83"/>
      <c r="S33" s="83"/>
      <c r="T33" s="83"/>
      <c r="U33" s="83"/>
      <c r="V33" s="83"/>
      <c r="W33" s="83"/>
      <c r="X33" s="83"/>
      <c r="Y33" s="83"/>
      <c r="Z33" s="83"/>
      <c r="AA33" s="83"/>
      <c r="AB33" s="83"/>
      <c r="AC33" s="83"/>
      <c r="AD33" s="83"/>
      <c r="AE33" s="87"/>
      <c r="AF33" s="87"/>
      <c r="AG33" s="87"/>
      <c r="AH33" s="87"/>
      <c r="AI33" s="88"/>
      <c r="AJ33" s="83"/>
      <c r="AK33" s="83"/>
      <c r="AL33" s="83"/>
    </row>
    <row r="34" spans="1:48" x14ac:dyDescent="0.25">
      <c r="A34" s="82"/>
      <c r="B34" s="82"/>
      <c r="C34" s="82"/>
      <c r="D34" s="82"/>
      <c r="E34" s="82"/>
      <c r="F34" s="82"/>
      <c r="G34" s="82"/>
      <c r="H34" s="82"/>
      <c r="I34" s="82"/>
      <c r="J34" s="82"/>
      <c r="K34" s="82"/>
      <c r="L34" s="82"/>
      <c r="M34" s="82"/>
      <c r="N34" s="82"/>
      <c r="O34" s="82"/>
      <c r="P34" s="82"/>
      <c r="Q34" s="82"/>
      <c r="R34" s="82"/>
      <c r="S34" s="82"/>
      <c r="T34" s="82"/>
      <c r="U34" s="82"/>
      <c r="V34" s="82"/>
      <c r="W34" s="82"/>
      <c r="X34" s="82"/>
      <c r="Y34" s="82"/>
      <c r="Z34" s="82"/>
      <c r="AA34" s="82"/>
      <c r="AB34" s="82"/>
      <c r="AC34" s="82"/>
      <c r="AD34" s="82"/>
      <c r="AE34" s="82"/>
      <c r="AF34" s="82"/>
      <c r="AG34" s="82"/>
      <c r="AH34" s="82"/>
      <c r="AI34" s="82"/>
      <c r="AJ34" s="82"/>
      <c r="AK34" s="82"/>
      <c r="AL34" s="82"/>
      <c r="AM34" s="82"/>
      <c r="AN34" s="82"/>
      <c r="AO34" s="82"/>
      <c r="AP34" s="82"/>
      <c r="AQ34" s="82"/>
      <c r="AR34" s="82"/>
      <c r="AS34" s="82"/>
      <c r="AT34" s="82"/>
      <c r="AU34" s="82"/>
      <c r="AV34" s="82"/>
    </row>
    <row r="35" spans="1:48" x14ac:dyDescent="0.25">
      <c r="A35" s="83"/>
      <c r="B35" s="83"/>
      <c r="C35" s="83"/>
      <c r="D35" s="83"/>
      <c r="E35" s="83"/>
      <c r="F35" s="83"/>
      <c r="G35" s="83"/>
      <c r="H35" s="83"/>
      <c r="I35" s="83"/>
      <c r="J35" s="83"/>
      <c r="K35" s="83"/>
      <c r="L35" s="83"/>
      <c r="M35" s="83"/>
      <c r="N35" s="83"/>
      <c r="O35" s="83"/>
      <c r="P35" s="83"/>
      <c r="Q35" s="83"/>
      <c r="R35" s="83"/>
      <c r="S35" s="83"/>
      <c r="T35" s="83"/>
      <c r="U35" s="83"/>
      <c r="V35" s="83"/>
      <c r="W35" s="83"/>
      <c r="X35" s="83"/>
      <c r="Y35" s="83"/>
      <c r="Z35" s="83"/>
      <c r="AA35" s="83"/>
      <c r="AB35" s="83"/>
      <c r="AC35" s="83"/>
      <c r="AD35" s="83"/>
      <c r="AE35" s="83"/>
      <c r="AF35" s="83"/>
      <c r="AG35" s="83"/>
      <c r="AH35" s="83"/>
      <c r="AI35" s="83"/>
      <c r="AJ35" s="83"/>
      <c r="AK35" s="83"/>
      <c r="AL35" s="83"/>
    </row>
    <row r="36" spans="1:48" x14ac:dyDescent="0.25">
      <c r="A36" s="83"/>
      <c r="B36" s="86"/>
      <c r="C36" s="86"/>
      <c r="D36" s="83"/>
      <c r="E36" s="83"/>
      <c r="F36" s="83"/>
      <c r="G36" s="83"/>
      <c r="H36" s="83"/>
      <c r="I36" s="83"/>
      <c r="J36" s="83"/>
      <c r="K36" s="83"/>
      <c r="L36" s="83"/>
      <c r="M36" s="83"/>
      <c r="N36" s="83"/>
      <c r="O36" s="83"/>
      <c r="P36" s="83"/>
      <c r="Q36" s="83"/>
      <c r="R36" s="83"/>
      <c r="S36" s="83"/>
      <c r="T36" s="83"/>
      <c r="U36" s="83"/>
      <c r="V36" s="83"/>
      <c r="W36" s="83"/>
      <c r="X36" s="83"/>
      <c r="Y36" s="83"/>
      <c r="Z36" s="83"/>
      <c r="AA36" s="83"/>
      <c r="AB36" s="83"/>
      <c r="AC36" s="83"/>
      <c r="AD36" s="83"/>
      <c r="AE36" s="83"/>
      <c r="AF36" s="83"/>
      <c r="AG36" s="83"/>
      <c r="AH36" s="83"/>
      <c r="AI36" s="83"/>
      <c r="AJ36" s="83"/>
      <c r="AK36" s="83"/>
      <c r="AL36" s="83"/>
    </row>
    <row r="37" spans="1:48" x14ac:dyDescent="0.25">
      <c r="A37" s="83"/>
      <c r="B37" s="86"/>
      <c r="C37" s="86"/>
      <c r="D37" s="83"/>
      <c r="E37" s="83"/>
      <c r="F37" s="83"/>
      <c r="G37" s="83"/>
      <c r="H37" s="83"/>
      <c r="I37" s="83"/>
      <c r="J37" s="83"/>
      <c r="K37" s="83"/>
      <c r="L37" s="83"/>
      <c r="M37" s="83"/>
      <c r="N37" s="83"/>
      <c r="O37" s="83"/>
      <c r="P37" s="83"/>
      <c r="Q37" s="83"/>
      <c r="R37" s="83"/>
      <c r="S37" s="83"/>
      <c r="T37" s="83"/>
      <c r="U37" s="83"/>
      <c r="V37" s="83"/>
      <c r="W37" s="83"/>
      <c r="X37" s="83"/>
      <c r="Y37" s="83"/>
      <c r="Z37" s="83"/>
      <c r="AA37" s="83"/>
      <c r="AB37" s="83"/>
      <c r="AC37" s="83"/>
      <c r="AD37" s="83"/>
      <c r="AE37" s="83"/>
      <c r="AF37" s="83"/>
      <c r="AG37" s="83"/>
      <c r="AH37" s="83"/>
      <c r="AI37" s="83"/>
      <c r="AJ37" s="83"/>
      <c r="AK37" s="83"/>
      <c r="AL37" s="83"/>
    </row>
    <row r="38" spans="1:48" x14ac:dyDescent="0.25">
      <c r="A38" s="83"/>
      <c r="B38" s="86"/>
      <c r="C38" s="86"/>
      <c r="D38" s="83"/>
      <c r="E38" s="83"/>
      <c r="F38" s="83"/>
      <c r="G38" s="83"/>
      <c r="H38" s="83"/>
      <c r="I38" s="83"/>
      <c r="J38" s="83"/>
      <c r="K38" s="83"/>
      <c r="L38" s="83"/>
      <c r="M38" s="83"/>
      <c r="N38" s="83"/>
      <c r="O38" s="83"/>
      <c r="P38" s="83"/>
      <c r="Q38" s="83"/>
      <c r="R38" s="83"/>
      <c r="S38" s="83"/>
      <c r="T38" s="83"/>
      <c r="U38" s="83"/>
      <c r="V38" s="83"/>
      <c r="W38" s="83"/>
      <c r="X38" s="83"/>
      <c r="Y38" s="83"/>
      <c r="Z38" s="83"/>
      <c r="AA38" s="83"/>
      <c r="AB38" s="83"/>
      <c r="AC38" s="83"/>
      <c r="AD38" s="83"/>
      <c r="AE38" s="83"/>
      <c r="AF38" s="83"/>
      <c r="AG38" s="83"/>
      <c r="AH38" s="83"/>
      <c r="AI38" s="83"/>
      <c r="AJ38" s="83"/>
      <c r="AK38" s="83"/>
      <c r="AL38" s="83"/>
    </row>
    <row r="39" spans="1:48" x14ac:dyDescent="0.25">
      <c r="A39" s="83"/>
      <c r="B39" s="86"/>
      <c r="C39" s="86"/>
      <c r="D39" s="83"/>
      <c r="E39" s="83"/>
      <c r="F39" s="83"/>
      <c r="G39" s="83"/>
      <c r="H39" s="83"/>
      <c r="I39" s="83"/>
      <c r="J39" s="83"/>
      <c r="K39" s="83"/>
      <c r="L39" s="83"/>
      <c r="M39" s="83"/>
      <c r="N39" s="83"/>
      <c r="O39" s="83"/>
      <c r="P39" s="83"/>
      <c r="Q39" s="83"/>
      <c r="R39" s="83"/>
      <c r="S39" s="83"/>
      <c r="T39" s="83"/>
      <c r="U39" s="83"/>
      <c r="V39" s="83"/>
      <c r="W39" s="83"/>
      <c r="X39" s="83"/>
      <c r="Y39" s="83"/>
      <c r="Z39" s="83"/>
      <c r="AA39" s="83"/>
      <c r="AB39" s="83"/>
      <c r="AC39" s="83"/>
      <c r="AD39" s="83"/>
      <c r="AE39" s="83"/>
      <c r="AF39" s="83"/>
      <c r="AG39" s="83"/>
      <c r="AH39" s="83"/>
      <c r="AI39" s="83"/>
      <c r="AJ39" s="83"/>
      <c r="AK39" s="83"/>
      <c r="AL39" s="83"/>
    </row>
    <row r="40" spans="1:48" x14ac:dyDescent="0.25">
      <c r="A40" s="9"/>
    </row>
    <row r="41" spans="1:48" x14ac:dyDescent="0.25">
      <c r="A41" s="9"/>
    </row>
    <row r="42" spans="1:48" x14ac:dyDescent="0.25">
      <c r="A42" s="9"/>
    </row>
    <row r="43" spans="1:48" x14ac:dyDescent="0.25">
      <c r="A43" s="9"/>
    </row>
    <row r="44" spans="1:48" x14ac:dyDescent="0.25">
      <c r="A44" s="9"/>
    </row>
    <row r="45" spans="1:48" x14ac:dyDescent="0.25">
      <c r="A45" s="3"/>
    </row>
  </sheetData>
  <sheetProtection password="DE31" sheet="1" objects="1" scenarios="1"/>
  <mergeCells count="83">
    <mergeCell ref="AZ27:BA27"/>
    <mergeCell ref="A28:E28"/>
    <mergeCell ref="A29:E29"/>
    <mergeCell ref="AK27:AL27"/>
    <mergeCell ref="AP27:AQ27"/>
    <mergeCell ref="AR27:AS27"/>
    <mergeCell ref="AT27:AU27"/>
    <mergeCell ref="AV27:AW27"/>
    <mergeCell ref="AX27:AY27"/>
    <mergeCell ref="AX29:AY29"/>
    <mergeCell ref="AZ29:BA29"/>
    <mergeCell ref="A27:C27"/>
    <mergeCell ref="D27:E27"/>
    <mergeCell ref="X27:Y27"/>
    <mergeCell ref="AA27:AB27"/>
    <mergeCell ref="AC27:AD27"/>
    <mergeCell ref="AE27:AF27"/>
    <mergeCell ref="AG27:AH27"/>
    <mergeCell ref="AI27:AJ27"/>
    <mergeCell ref="AI29:AJ29"/>
    <mergeCell ref="AK29:AL29"/>
    <mergeCell ref="AP29:AQ29"/>
    <mergeCell ref="AR29:AS29"/>
    <mergeCell ref="AT29:AU29"/>
    <mergeCell ref="AV29:AW29"/>
    <mergeCell ref="X29:Y29"/>
    <mergeCell ref="AA29:AB29"/>
    <mergeCell ref="AC29:AD29"/>
    <mergeCell ref="AE29:AF29"/>
    <mergeCell ref="AG29:AH29"/>
    <mergeCell ref="A25:Z25"/>
    <mergeCell ref="AA25:AO25"/>
    <mergeCell ref="D24:L24"/>
    <mergeCell ref="Z24:AH24"/>
    <mergeCell ref="S22:S23"/>
    <mergeCell ref="T22:T23"/>
    <mergeCell ref="U22:U23"/>
    <mergeCell ref="V22:V23"/>
    <mergeCell ref="W22:W23"/>
    <mergeCell ref="X22:X23"/>
    <mergeCell ref="A20:AO20"/>
    <mergeCell ref="A21:AO21"/>
    <mergeCell ref="M22:M23"/>
    <mergeCell ref="N22:N23"/>
    <mergeCell ref="O22:O23"/>
    <mergeCell ref="P22:P23"/>
    <mergeCell ref="Q22:Q23"/>
    <mergeCell ref="R22:R23"/>
    <mergeCell ref="Y22:Y23"/>
    <mergeCell ref="AK22:AL22"/>
    <mergeCell ref="AK23:AL23"/>
    <mergeCell ref="Z22:AJ22"/>
    <mergeCell ref="A22:L22"/>
    <mergeCell ref="A17:AO17"/>
    <mergeCell ref="A18:AL18"/>
    <mergeCell ref="AN18:AO18"/>
    <mergeCell ref="A19:AL19"/>
    <mergeCell ref="AN19:AO19"/>
    <mergeCell ref="A15:C16"/>
    <mergeCell ref="AN15:AO15"/>
    <mergeCell ref="AN16:AO16"/>
    <mergeCell ref="A9:A14"/>
    <mergeCell ref="B9:B10"/>
    <mergeCell ref="AN9:AO9"/>
    <mergeCell ref="AN10:AO10"/>
    <mergeCell ref="B11:B12"/>
    <mergeCell ref="AN11:AO11"/>
    <mergeCell ref="AN12:AO12"/>
    <mergeCell ref="B13:B14"/>
    <mergeCell ref="AN13:AO13"/>
    <mergeCell ref="AN14:AO14"/>
    <mergeCell ref="AN8:AO8"/>
    <mergeCell ref="A3:AM3"/>
    <mergeCell ref="A4:AM4"/>
    <mergeCell ref="A5:F5"/>
    <mergeCell ref="G5:AI5"/>
    <mergeCell ref="A6:B6"/>
    <mergeCell ref="C6:AI6"/>
    <mergeCell ref="A7:D7"/>
    <mergeCell ref="E7:G7"/>
    <mergeCell ref="J7:L7"/>
    <mergeCell ref="M7:O7"/>
    <mergeCell ref="A8:B8"/>
  </mergeCells>
  <printOptions horizontalCentered="1"/>
  <pageMargins left="0.25" right="0.25" top="0.75" bottom="0.75" header="0.3" footer="0.3"/>
  <pageSetup paperSize="9" scale="8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249977111117893"/>
    <pageSetUpPr fitToPage="1"/>
  </sheetPr>
  <dimension ref="A1:BA46"/>
  <sheetViews>
    <sheetView zoomScale="120" zoomScaleNormal="120" workbookViewId="0">
      <selection activeCell="AM14" sqref="AM14"/>
    </sheetView>
  </sheetViews>
  <sheetFormatPr defaultRowHeight="15" x14ac:dyDescent="0.25"/>
  <cols>
    <col min="1" max="1" width="2.7109375" customWidth="1"/>
    <col min="2" max="2" width="8.28515625" customWidth="1"/>
    <col min="3" max="3" width="6.28515625" customWidth="1"/>
    <col min="4" max="4" width="6" customWidth="1"/>
    <col min="5" max="5" width="3.28515625" customWidth="1"/>
    <col min="6" max="6" width="2.85546875" customWidth="1"/>
    <col min="7" max="7" width="3.28515625" customWidth="1"/>
    <col min="8" max="8" width="3.140625" customWidth="1"/>
    <col min="9" max="9" width="2.7109375" customWidth="1"/>
    <col min="10" max="10" width="3.140625" customWidth="1"/>
    <col min="11" max="11" width="2.7109375" customWidth="1"/>
    <col min="12" max="12" width="3.140625" customWidth="1"/>
    <col min="13" max="17" width="3.85546875" customWidth="1"/>
    <col min="18" max="18" width="4.42578125" customWidth="1"/>
    <col min="19" max="19" width="4.5703125" customWidth="1"/>
    <col min="20" max="20" width="4.85546875" customWidth="1"/>
    <col min="21" max="22" width="4.42578125" customWidth="1"/>
    <col min="23" max="24" width="3.85546875" customWidth="1"/>
    <col min="25" max="25" width="4.5703125" customWidth="1"/>
    <col min="26" max="26" width="4.85546875" customWidth="1"/>
    <col min="27" max="27" width="5" customWidth="1"/>
    <col min="28" max="28" width="3.85546875" customWidth="1"/>
    <col min="29" max="29" width="4.7109375" customWidth="1"/>
    <col min="30" max="31" width="3.85546875" customWidth="1"/>
    <col min="32" max="32" width="4.5703125" customWidth="1"/>
    <col min="33" max="33" width="5.140625" customWidth="1"/>
    <col min="34" max="34" width="4.85546875" customWidth="1"/>
    <col min="35" max="35" width="4.5703125" customWidth="1"/>
    <col min="36" max="36" width="8.28515625" customWidth="1"/>
    <col min="37" max="37" width="6.28515625" customWidth="1"/>
    <col min="38" max="38" width="10.140625" customWidth="1"/>
    <col min="39" max="39" width="9.85546875" customWidth="1"/>
    <col min="40" max="40" width="1.5703125" customWidth="1"/>
    <col min="41" max="41" width="10.42578125" hidden="1" customWidth="1"/>
  </cols>
  <sheetData>
    <row r="1" spans="1:42" ht="18.75" x14ac:dyDescent="0.25">
      <c r="A1" s="1" t="s">
        <v>0</v>
      </c>
    </row>
    <row r="2" spans="1:42" ht="13.15" customHeight="1" x14ac:dyDescent="0.3">
      <c r="A2" s="4"/>
    </row>
    <row r="3" spans="1:42" ht="34.15" customHeight="1" x14ac:dyDescent="0.25">
      <c r="A3" s="397" t="s">
        <v>1</v>
      </c>
      <c r="B3" s="397"/>
      <c r="C3" s="397"/>
      <c r="D3" s="397"/>
      <c r="E3" s="397"/>
      <c r="F3" s="397"/>
      <c r="G3" s="397"/>
      <c r="H3" s="397"/>
      <c r="I3" s="397"/>
      <c r="J3" s="397"/>
      <c r="K3" s="397"/>
      <c r="L3" s="397"/>
      <c r="M3" s="397"/>
      <c r="N3" s="397"/>
      <c r="O3" s="397"/>
      <c r="P3" s="397"/>
      <c r="Q3" s="397"/>
      <c r="R3" s="397"/>
      <c r="S3" s="397"/>
      <c r="T3" s="397"/>
      <c r="U3" s="397"/>
      <c r="V3" s="397"/>
      <c r="W3" s="397"/>
      <c r="X3" s="397"/>
      <c r="Y3" s="397"/>
      <c r="Z3" s="397"/>
      <c r="AA3" s="397"/>
      <c r="AB3" s="397"/>
      <c r="AC3" s="397"/>
      <c r="AD3" s="397"/>
      <c r="AE3" s="397"/>
      <c r="AF3" s="397"/>
      <c r="AG3" s="397"/>
      <c r="AH3" s="397"/>
      <c r="AI3" s="397"/>
      <c r="AJ3" s="397"/>
      <c r="AK3" s="397"/>
      <c r="AL3" s="397"/>
      <c r="AM3" s="397"/>
    </row>
    <row r="4" spans="1:42" x14ac:dyDescent="0.25">
      <c r="A4" s="398" t="s">
        <v>2</v>
      </c>
      <c r="B4" s="398"/>
      <c r="C4" s="398"/>
      <c r="D4" s="398"/>
      <c r="E4" s="398"/>
      <c r="F4" s="398"/>
      <c r="G4" s="398"/>
      <c r="H4" s="398"/>
      <c r="I4" s="398"/>
      <c r="J4" s="398"/>
      <c r="K4" s="398"/>
      <c r="L4" s="398"/>
      <c r="M4" s="398"/>
      <c r="N4" s="398"/>
      <c r="O4" s="398"/>
      <c r="P4" s="398"/>
      <c r="Q4" s="398"/>
      <c r="R4" s="398"/>
      <c r="S4" s="398"/>
      <c r="T4" s="398"/>
      <c r="U4" s="398"/>
      <c r="V4" s="398"/>
      <c r="W4" s="398"/>
      <c r="X4" s="398"/>
      <c r="Y4" s="398"/>
      <c r="Z4" s="398"/>
      <c r="AA4" s="398"/>
      <c r="AB4" s="398"/>
      <c r="AC4" s="398"/>
      <c r="AD4" s="398"/>
      <c r="AE4" s="398"/>
      <c r="AF4" s="398"/>
      <c r="AG4" s="398"/>
      <c r="AH4" s="398"/>
      <c r="AI4" s="398"/>
      <c r="AJ4" s="398"/>
      <c r="AK4" s="398"/>
      <c r="AL4" s="398"/>
      <c r="AM4" s="398"/>
    </row>
    <row r="5" spans="1:42" x14ac:dyDescent="0.25">
      <c r="A5" s="402" t="s">
        <v>37</v>
      </c>
      <c r="B5" s="402"/>
      <c r="C5" s="402"/>
      <c r="D5" s="402"/>
      <c r="E5" s="402"/>
      <c r="F5" s="402"/>
      <c r="G5" s="404">
        <f>'Introducere SEM I'!C13</f>
        <v>0</v>
      </c>
      <c r="H5" s="404"/>
      <c r="I5" s="404"/>
      <c r="J5" s="404"/>
      <c r="K5" s="404"/>
      <c r="L5" s="404"/>
      <c r="M5" s="404"/>
      <c r="N5" s="404"/>
      <c r="O5" s="404"/>
      <c r="P5" s="404"/>
      <c r="Q5" s="404"/>
      <c r="R5" s="404"/>
      <c r="S5" s="404"/>
      <c r="T5" s="404"/>
      <c r="U5" s="404"/>
      <c r="V5" s="404"/>
      <c r="W5" s="404"/>
      <c r="X5" s="404"/>
      <c r="Y5" s="404"/>
      <c r="Z5" s="404"/>
      <c r="AA5" s="404"/>
      <c r="AB5" s="404"/>
      <c r="AC5" s="404"/>
      <c r="AD5" s="404"/>
      <c r="AE5" s="404"/>
      <c r="AF5" s="404"/>
      <c r="AG5" s="404"/>
      <c r="AH5" s="404"/>
      <c r="AI5" s="404"/>
    </row>
    <row r="6" spans="1:42" ht="14.45" x14ac:dyDescent="0.3">
      <c r="A6" s="394" t="s">
        <v>38</v>
      </c>
      <c r="B6" s="394"/>
      <c r="C6" s="395" t="str">
        <f>'Introducere SEM I'!B14</f>
        <v>…………………………………………………………………………………………………………………………..</v>
      </c>
      <c r="D6" s="395"/>
      <c r="E6" s="395"/>
      <c r="F6" s="395"/>
      <c r="G6" s="395"/>
      <c r="H6" s="395"/>
      <c r="I6" s="395"/>
      <c r="J6" s="395"/>
      <c r="K6" s="395"/>
      <c r="L6" s="395"/>
      <c r="M6" s="395"/>
      <c r="N6" s="395"/>
      <c r="O6" s="395"/>
      <c r="P6" s="395"/>
      <c r="Q6" s="395"/>
      <c r="R6" s="395"/>
      <c r="S6" s="395"/>
      <c r="T6" s="395"/>
      <c r="U6" s="395"/>
      <c r="V6" s="395"/>
      <c r="W6" s="395"/>
      <c r="X6" s="395"/>
      <c r="Y6" s="395"/>
      <c r="Z6" s="395"/>
      <c r="AA6" s="395"/>
      <c r="AB6" s="395"/>
      <c r="AC6" s="395"/>
      <c r="AD6" s="395"/>
      <c r="AE6" s="395"/>
      <c r="AF6" s="395"/>
      <c r="AG6" s="395"/>
      <c r="AH6" s="395"/>
      <c r="AI6" s="395"/>
    </row>
    <row r="7" spans="1:42" s="226" customFormat="1" ht="16.5" thickBot="1" x14ac:dyDescent="0.3">
      <c r="A7" s="405" t="s">
        <v>39</v>
      </c>
      <c r="B7" s="405"/>
      <c r="C7" s="405"/>
      <c r="D7" s="405"/>
      <c r="E7" s="393" t="s">
        <v>40</v>
      </c>
      <c r="F7" s="393"/>
      <c r="G7" s="393"/>
      <c r="H7" s="226" t="s">
        <v>41</v>
      </c>
      <c r="J7" s="396" t="s">
        <v>42</v>
      </c>
      <c r="K7" s="396"/>
      <c r="L7" s="396"/>
      <c r="M7" s="396" t="str">
        <f>'Introducere SEM I'!B12</f>
        <v>………………………</v>
      </c>
      <c r="N7" s="396"/>
      <c r="O7" s="396"/>
      <c r="R7" s="226" t="s">
        <v>66</v>
      </c>
    </row>
    <row r="8" spans="1:42" ht="81.599999999999994" customHeight="1" thickBot="1" x14ac:dyDescent="0.3">
      <c r="A8" s="439" t="s">
        <v>3</v>
      </c>
      <c r="B8" s="440"/>
      <c r="C8" s="157" t="s">
        <v>4</v>
      </c>
      <c r="D8" s="157" t="s">
        <v>5</v>
      </c>
      <c r="E8" s="90">
        <v>1</v>
      </c>
      <c r="F8" s="90">
        <v>2</v>
      </c>
      <c r="G8" s="90">
        <v>3</v>
      </c>
      <c r="H8" s="90">
        <v>4</v>
      </c>
      <c r="I8" s="90">
        <v>5</v>
      </c>
      <c r="J8" s="90">
        <v>6</v>
      </c>
      <c r="K8" s="90">
        <v>7</v>
      </c>
      <c r="L8" s="90">
        <v>8</v>
      </c>
      <c r="M8" s="90">
        <v>9</v>
      </c>
      <c r="N8" s="90">
        <v>10</v>
      </c>
      <c r="O8" s="90">
        <v>11</v>
      </c>
      <c r="P8" s="90">
        <v>12</v>
      </c>
      <c r="Q8" s="90">
        <v>13</v>
      </c>
      <c r="R8" s="90">
        <v>14</v>
      </c>
      <c r="S8" s="90">
        <v>15</v>
      </c>
      <c r="T8" s="90">
        <v>16</v>
      </c>
      <c r="U8" s="90">
        <v>17</v>
      </c>
      <c r="V8" s="90">
        <v>18</v>
      </c>
      <c r="W8" s="90">
        <v>19</v>
      </c>
      <c r="X8" s="90">
        <v>20</v>
      </c>
      <c r="Y8" s="90">
        <v>21</v>
      </c>
      <c r="Z8" s="91">
        <v>22</v>
      </c>
      <c r="AA8" s="90">
        <v>23</v>
      </c>
      <c r="AB8" s="90">
        <v>24</v>
      </c>
      <c r="AC8" s="90">
        <v>25</v>
      </c>
      <c r="AD8" s="90">
        <v>26</v>
      </c>
      <c r="AE8" s="90">
        <v>27</v>
      </c>
      <c r="AF8" s="90">
        <v>28</v>
      </c>
      <c r="AG8" s="90">
        <v>29</v>
      </c>
      <c r="AH8" s="90">
        <v>30</v>
      </c>
      <c r="AI8" s="90">
        <v>31</v>
      </c>
      <c r="AJ8" s="23" t="s">
        <v>6</v>
      </c>
      <c r="AK8" s="19" t="s">
        <v>7</v>
      </c>
      <c r="AL8" s="20" t="s">
        <v>8</v>
      </c>
      <c r="AM8" s="21" t="s">
        <v>9</v>
      </c>
      <c r="AN8" s="425"/>
      <c r="AO8" s="426"/>
      <c r="AP8" s="82"/>
    </row>
    <row r="9" spans="1:42" ht="17.25" customHeight="1" thickBot="1" x14ac:dyDescent="0.3">
      <c r="A9" s="15"/>
      <c r="B9" s="159" t="s">
        <v>11</v>
      </c>
      <c r="C9" s="6" t="s">
        <v>12</v>
      </c>
      <c r="D9" s="6" t="s">
        <v>13</v>
      </c>
      <c r="E9" s="253"/>
      <c r="F9" s="253"/>
      <c r="G9" s="253"/>
      <c r="H9" s="253"/>
      <c r="I9" s="253"/>
      <c r="J9" s="253"/>
      <c r="K9" s="253"/>
      <c r="L9" s="253"/>
      <c r="M9" s="253"/>
      <c r="N9" s="253"/>
      <c r="O9" s="253"/>
      <c r="P9" s="253"/>
      <c r="Q9" s="253"/>
      <c r="R9" s="92">
        <f>'Introducere SEM I'!CC18</f>
        <v>0</v>
      </c>
      <c r="S9" s="92">
        <f>'Introducere SEM I'!CD18</f>
        <v>0</v>
      </c>
      <c r="T9" s="92">
        <f>'Introducere SEM I'!CE18</f>
        <v>0</v>
      </c>
      <c r="U9" s="92">
        <f>'Introducere SEM I'!CF18</f>
        <v>0</v>
      </c>
      <c r="V9" s="92">
        <f>'Introducere SEM I'!CG18</f>
        <v>0</v>
      </c>
      <c r="W9" s="258"/>
      <c r="X9" s="258"/>
      <c r="Y9" s="94">
        <f>'Introducere SEM I'!CH18</f>
        <v>0</v>
      </c>
      <c r="Z9" s="94">
        <f>'Introducere SEM I'!CI18</f>
        <v>0</v>
      </c>
      <c r="AA9" s="94">
        <f>'Introducere SEM I'!CJ18</f>
        <v>0</v>
      </c>
      <c r="AB9" s="275"/>
      <c r="AC9" s="268"/>
      <c r="AD9" s="258"/>
      <c r="AE9" s="258"/>
      <c r="AF9" s="92">
        <f>'Introducere SEM I'!CK18</f>
        <v>0</v>
      </c>
      <c r="AG9" s="92">
        <f>'Introducere SEM I'!CL18</f>
        <v>0</v>
      </c>
      <c r="AH9" s="92">
        <f>'Introducere SEM I'!CM18</f>
        <v>0</v>
      </c>
      <c r="AI9" s="92">
        <f>'Introducere SEM I'!CN18</f>
        <v>0</v>
      </c>
      <c r="AJ9" s="212">
        <f t="shared" ref="AJ9:AJ14" si="0">SUM(E9:AI9)</f>
        <v>0</v>
      </c>
      <c r="AK9" s="213">
        <v>12</v>
      </c>
      <c r="AL9" s="214">
        <f>AJ9*0.2</f>
        <v>0</v>
      </c>
      <c r="AM9" s="215"/>
      <c r="AN9" s="81"/>
      <c r="AO9" s="82"/>
      <c r="AP9" s="82"/>
    </row>
    <row r="10" spans="1:42" ht="15.75" thickBot="1" x14ac:dyDescent="0.3">
      <c r="A10" s="15"/>
      <c r="B10" s="16"/>
      <c r="C10" s="6" t="s">
        <v>15</v>
      </c>
      <c r="D10" s="6" t="s">
        <v>16</v>
      </c>
      <c r="E10" s="253"/>
      <c r="F10" s="253"/>
      <c r="G10" s="253"/>
      <c r="H10" s="253"/>
      <c r="I10" s="253"/>
      <c r="J10" s="253"/>
      <c r="K10" s="253"/>
      <c r="L10" s="253"/>
      <c r="M10" s="253"/>
      <c r="N10" s="253"/>
      <c r="O10" s="253"/>
      <c r="P10" s="253"/>
      <c r="Q10" s="253"/>
      <c r="R10" s="258"/>
      <c r="S10" s="258"/>
      <c r="T10" s="258"/>
      <c r="U10" s="258"/>
      <c r="V10" s="258"/>
      <c r="W10" s="258"/>
      <c r="X10" s="258"/>
      <c r="Y10" s="268"/>
      <c r="Z10" s="268"/>
      <c r="AA10" s="268"/>
      <c r="AB10" s="275"/>
      <c r="AC10" s="268"/>
      <c r="AD10" s="258"/>
      <c r="AE10" s="258"/>
      <c r="AF10" s="258"/>
      <c r="AG10" s="258"/>
      <c r="AH10" s="258"/>
      <c r="AI10" s="258"/>
      <c r="AJ10" s="212">
        <f t="shared" si="0"/>
        <v>0</v>
      </c>
      <c r="AK10" s="213">
        <v>0</v>
      </c>
      <c r="AL10" s="214">
        <f t="shared" ref="AL10:AL13" si="1">AJ10*0.2</f>
        <v>0</v>
      </c>
      <c r="AM10" s="215">
        <f t="shared" ref="AM10" si="2">AJ10/10</f>
        <v>0</v>
      </c>
      <c r="AN10" s="81"/>
      <c r="AO10" s="82"/>
      <c r="AP10" s="82"/>
    </row>
    <row r="11" spans="1:42" ht="15.75" thickBot="1" x14ac:dyDescent="0.3">
      <c r="A11" s="418" t="s">
        <v>22</v>
      </c>
      <c r="B11" s="421" t="s">
        <v>17</v>
      </c>
      <c r="C11" s="6" t="s">
        <v>12</v>
      </c>
      <c r="D11" s="6" t="s">
        <v>13</v>
      </c>
      <c r="E11" s="253"/>
      <c r="F11" s="253"/>
      <c r="G11" s="253"/>
      <c r="H11" s="253"/>
      <c r="I11" s="253"/>
      <c r="J11" s="253"/>
      <c r="K11" s="253"/>
      <c r="L11" s="253"/>
      <c r="M11" s="253"/>
      <c r="N11" s="253"/>
      <c r="O11" s="253"/>
      <c r="P11" s="253"/>
      <c r="Q11" s="253"/>
      <c r="R11" s="92">
        <f>'Introducere SEM I'!CC20</f>
        <v>0</v>
      </c>
      <c r="S11" s="92">
        <f>'Introducere SEM I'!CD20</f>
        <v>0</v>
      </c>
      <c r="T11" s="92">
        <f>'Introducere SEM I'!CE20</f>
        <v>0</v>
      </c>
      <c r="U11" s="92">
        <f>'Introducere SEM I'!CF20</f>
        <v>0</v>
      </c>
      <c r="V11" s="92">
        <f>'Introducere SEM I'!CG20</f>
        <v>0</v>
      </c>
      <c r="W11" s="258"/>
      <c r="X11" s="258"/>
      <c r="Y11" s="94">
        <f>'Introducere SEM I'!CH20</f>
        <v>0</v>
      </c>
      <c r="Z11" s="94">
        <f>'Introducere SEM I'!CI20</f>
        <v>0</v>
      </c>
      <c r="AA11" s="94">
        <f>'Introducere SEM I'!CJ20</f>
        <v>0</v>
      </c>
      <c r="AB11" s="275"/>
      <c r="AC11" s="268"/>
      <c r="AD11" s="258"/>
      <c r="AE11" s="258"/>
      <c r="AF11" s="92">
        <f>'Introducere SEM I'!CK20</f>
        <v>0</v>
      </c>
      <c r="AG11" s="92">
        <f>'Introducere SEM I'!CL20</f>
        <v>0</v>
      </c>
      <c r="AH11" s="92">
        <f>'Introducere SEM I'!CM20</f>
        <v>0</v>
      </c>
      <c r="AI11" s="92">
        <f>'Introducere SEM I'!CN20</f>
        <v>0</v>
      </c>
      <c r="AJ11" s="212">
        <f t="shared" si="0"/>
        <v>0</v>
      </c>
      <c r="AK11" s="213">
        <v>12</v>
      </c>
      <c r="AL11" s="214">
        <f t="shared" si="1"/>
        <v>0</v>
      </c>
      <c r="AM11" s="215"/>
      <c r="AN11" s="425"/>
      <c r="AO11" s="426"/>
      <c r="AP11" s="82"/>
    </row>
    <row r="12" spans="1:42" ht="15.75" thickBot="1" x14ac:dyDescent="0.3">
      <c r="A12" s="418"/>
      <c r="B12" s="422"/>
      <c r="C12" s="6" t="s">
        <v>15</v>
      </c>
      <c r="D12" s="6" t="s">
        <v>16</v>
      </c>
      <c r="E12" s="253"/>
      <c r="F12" s="253"/>
      <c r="G12" s="253"/>
      <c r="H12" s="253"/>
      <c r="I12" s="253"/>
      <c r="J12" s="253"/>
      <c r="K12" s="253"/>
      <c r="L12" s="253"/>
      <c r="M12" s="253"/>
      <c r="N12" s="253"/>
      <c r="O12" s="253"/>
      <c r="P12" s="253"/>
      <c r="Q12" s="253"/>
      <c r="R12" s="92">
        <f>'Introducere SEM I'!CC21</f>
        <v>0</v>
      </c>
      <c r="S12" s="92">
        <f>'Introducere SEM I'!CD21</f>
        <v>0</v>
      </c>
      <c r="T12" s="92">
        <f>'Introducere SEM I'!CE21</f>
        <v>0</v>
      </c>
      <c r="U12" s="92">
        <f>'Introducere SEM I'!CF21</f>
        <v>0</v>
      </c>
      <c r="V12" s="92">
        <f>'Introducere SEM I'!CG21</f>
        <v>0</v>
      </c>
      <c r="W12" s="258"/>
      <c r="X12" s="258"/>
      <c r="Y12" s="94">
        <f>'Introducere SEM I'!CH21</f>
        <v>0</v>
      </c>
      <c r="Z12" s="94">
        <f>'Introducere SEM I'!CI21</f>
        <v>0</v>
      </c>
      <c r="AA12" s="94">
        <f>'Introducere SEM I'!CJ21</f>
        <v>0</v>
      </c>
      <c r="AB12" s="275"/>
      <c r="AC12" s="268"/>
      <c r="AD12" s="258"/>
      <c r="AE12" s="258"/>
      <c r="AF12" s="92">
        <f>'Introducere SEM I'!CK21</f>
        <v>0</v>
      </c>
      <c r="AG12" s="92">
        <f>'Introducere SEM I'!CL21</f>
        <v>0</v>
      </c>
      <c r="AH12" s="92">
        <f>'Introducere SEM I'!CM21</f>
        <v>0</v>
      </c>
      <c r="AI12" s="92">
        <f>'Introducere SEM I'!CN21</f>
        <v>0</v>
      </c>
      <c r="AJ12" s="212">
        <f t="shared" si="0"/>
        <v>0</v>
      </c>
      <c r="AK12" s="213">
        <v>12</v>
      </c>
      <c r="AL12" s="214"/>
      <c r="AM12" s="215">
        <f t="shared" ref="AM12" si="3">AJ12/10</f>
        <v>0</v>
      </c>
      <c r="AN12" s="425"/>
      <c r="AO12" s="426"/>
      <c r="AP12" s="82"/>
    </row>
    <row r="13" spans="1:42" ht="15.75" thickBot="1" x14ac:dyDescent="0.3">
      <c r="A13" s="418"/>
      <c r="B13" s="421" t="s">
        <v>18</v>
      </c>
      <c r="C13" s="6" t="s">
        <v>12</v>
      </c>
      <c r="D13" s="6" t="s">
        <v>13</v>
      </c>
      <c r="E13" s="253"/>
      <c r="F13" s="253"/>
      <c r="G13" s="253"/>
      <c r="H13" s="253"/>
      <c r="I13" s="253"/>
      <c r="J13" s="253"/>
      <c r="K13" s="253"/>
      <c r="L13" s="253"/>
      <c r="M13" s="253"/>
      <c r="N13" s="253"/>
      <c r="O13" s="253"/>
      <c r="P13" s="253"/>
      <c r="Q13" s="253"/>
      <c r="R13" s="92">
        <f>'Introducere SEM I'!CC22</f>
        <v>0</v>
      </c>
      <c r="S13" s="92">
        <f>'Introducere SEM I'!CD22</f>
        <v>0</v>
      </c>
      <c r="T13" s="92">
        <f>'Introducere SEM I'!CE22</f>
        <v>0</v>
      </c>
      <c r="U13" s="92">
        <f>'Introducere SEM I'!CF22</f>
        <v>0</v>
      </c>
      <c r="V13" s="92">
        <f>'Introducere SEM I'!CG22</f>
        <v>0</v>
      </c>
      <c r="W13" s="258"/>
      <c r="X13" s="258"/>
      <c r="Y13" s="94">
        <f>'Introducere SEM I'!CH22</f>
        <v>0</v>
      </c>
      <c r="Z13" s="94">
        <f>'Introducere SEM I'!CI22</f>
        <v>0</v>
      </c>
      <c r="AA13" s="94">
        <f>'Introducere SEM I'!CJ22</f>
        <v>0</v>
      </c>
      <c r="AB13" s="275"/>
      <c r="AC13" s="268"/>
      <c r="AD13" s="258"/>
      <c r="AE13" s="258"/>
      <c r="AF13" s="92">
        <f>'Introducere SEM I'!CK22</f>
        <v>0</v>
      </c>
      <c r="AG13" s="92">
        <f>'Introducere SEM I'!CL22</f>
        <v>0</v>
      </c>
      <c r="AH13" s="92">
        <f>'Introducere SEM I'!CM22</f>
        <v>0</v>
      </c>
      <c r="AI13" s="92">
        <f>'Introducere SEM I'!CN22</f>
        <v>0</v>
      </c>
      <c r="AJ13" s="212">
        <f t="shared" si="0"/>
        <v>0</v>
      </c>
      <c r="AK13" s="213">
        <v>12</v>
      </c>
      <c r="AL13" s="214">
        <f t="shared" si="1"/>
        <v>0</v>
      </c>
      <c r="AM13" s="215"/>
      <c r="AN13" s="425"/>
      <c r="AO13" s="426"/>
      <c r="AP13" s="82"/>
    </row>
    <row r="14" spans="1:42" ht="15.75" thickBot="1" x14ac:dyDescent="0.3">
      <c r="A14" s="418"/>
      <c r="B14" s="422"/>
      <c r="C14" s="6" t="s">
        <v>15</v>
      </c>
      <c r="D14" s="6" t="s">
        <v>16</v>
      </c>
      <c r="E14" s="253"/>
      <c r="F14" s="253"/>
      <c r="G14" s="253"/>
      <c r="H14" s="253"/>
      <c r="I14" s="253"/>
      <c r="J14" s="253"/>
      <c r="K14" s="253"/>
      <c r="L14" s="253"/>
      <c r="M14" s="253"/>
      <c r="N14" s="253"/>
      <c r="O14" s="253"/>
      <c r="P14" s="253"/>
      <c r="Q14" s="253"/>
      <c r="R14" s="92">
        <f>'Introducere SEM I'!CC23</f>
        <v>0</v>
      </c>
      <c r="S14" s="92">
        <f>'Introducere SEM I'!CD23</f>
        <v>0</v>
      </c>
      <c r="T14" s="92">
        <f>'Introducere SEM I'!CE23</f>
        <v>0</v>
      </c>
      <c r="U14" s="92">
        <f>'Introducere SEM I'!CF23</f>
        <v>0</v>
      </c>
      <c r="V14" s="92">
        <f>'Introducere SEM I'!CG23</f>
        <v>0</v>
      </c>
      <c r="W14" s="258"/>
      <c r="X14" s="258"/>
      <c r="Y14" s="94">
        <f>'Introducere SEM I'!CH23</f>
        <v>0</v>
      </c>
      <c r="Z14" s="94">
        <f>'Introducere SEM I'!CI23</f>
        <v>0</v>
      </c>
      <c r="AA14" s="94">
        <f>'Introducere SEM I'!CJ23</f>
        <v>0</v>
      </c>
      <c r="AB14" s="275"/>
      <c r="AC14" s="268"/>
      <c r="AD14" s="258"/>
      <c r="AE14" s="258"/>
      <c r="AF14" s="92">
        <f>'Introducere SEM I'!CK23</f>
        <v>0</v>
      </c>
      <c r="AG14" s="92">
        <f>'Introducere SEM I'!CL23</f>
        <v>0</v>
      </c>
      <c r="AH14" s="92">
        <f>'Introducere SEM I'!CM23</f>
        <v>0</v>
      </c>
      <c r="AI14" s="92">
        <f>'Introducere SEM I'!CN23</f>
        <v>0</v>
      </c>
      <c r="AJ14" s="212">
        <f t="shared" si="0"/>
        <v>0</v>
      </c>
      <c r="AK14" s="213">
        <v>12</v>
      </c>
      <c r="AL14" s="214"/>
      <c r="AM14" s="215">
        <f t="shared" ref="AM14" si="4">AJ14/10</f>
        <v>0</v>
      </c>
      <c r="AN14" s="425"/>
      <c r="AO14" s="426"/>
      <c r="AP14" s="82"/>
    </row>
    <row r="15" spans="1:42" ht="24" customHeight="1" thickBot="1" x14ac:dyDescent="0.3">
      <c r="A15" s="410" t="s">
        <v>24</v>
      </c>
      <c r="B15" s="411"/>
      <c r="C15" s="412"/>
      <c r="D15" s="17" t="s">
        <v>13</v>
      </c>
      <c r="E15" s="97"/>
      <c r="F15" s="97"/>
      <c r="G15" s="97"/>
      <c r="H15" s="97"/>
      <c r="I15" s="97"/>
      <c r="J15" s="97"/>
      <c r="K15" s="97"/>
      <c r="L15" s="97"/>
      <c r="M15" s="97"/>
      <c r="N15" s="97"/>
      <c r="O15" s="97"/>
      <c r="P15" s="97"/>
      <c r="Q15" s="97"/>
      <c r="R15" s="97"/>
      <c r="S15" s="97"/>
      <c r="T15" s="97"/>
      <c r="U15" s="97"/>
      <c r="V15" s="97"/>
      <c r="W15" s="97"/>
      <c r="X15" s="97"/>
      <c r="Y15" s="98"/>
      <c r="Z15" s="152"/>
      <c r="AA15" s="153"/>
      <c r="AB15" s="97"/>
      <c r="AC15" s="97"/>
      <c r="AD15" s="97"/>
      <c r="AE15" s="97"/>
      <c r="AF15" s="97"/>
      <c r="AG15" s="97"/>
      <c r="AH15" s="97"/>
      <c r="AI15" s="97"/>
      <c r="AJ15" s="207">
        <f>AJ9+AJ11+AJ13</f>
        <v>0</v>
      </c>
      <c r="AK15" s="211">
        <f>AK9</f>
        <v>12</v>
      </c>
      <c r="AL15" s="249">
        <f>SUM(AL9:AL14)</f>
        <v>0</v>
      </c>
      <c r="AM15" s="210"/>
      <c r="AN15" s="425"/>
      <c r="AO15" s="427"/>
      <c r="AP15" s="82"/>
    </row>
    <row r="16" spans="1:42" ht="25.9" customHeight="1" thickBot="1" x14ac:dyDescent="0.3">
      <c r="A16" s="413"/>
      <c r="B16" s="414"/>
      <c r="C16" s="415"/>
      <c r="D16" s="17" t="s">
        <v>14</v>
      </c>
      <c r="E16" s="97"/>
      <c r="F16" s="97"/>
      <c r="G16" s="97"/>
      <c r="H16" s="97"/>
      <c r="I16" s="97"/>
      <c r="J16" s="97"/>
      <c r="K16" s="97"/>
      <c r="L16" s="97"/>
      <c r="M16" s="97"/>
      <c r="N16" s="97"/>
      <c r="O16" s="97"/>
      <c r="P16" s="97"/>
      <c r="Q16" s="97"/>
      <c r="R16" s="97"/>
      <c r="S16" s="97"/>
      <c r="T16" s="97"/>
      <c r="U16" s="97"/>
      <c r="V16" s="97"/>
      <c r="W16" s="97"/>
      <c r="X16" s="97"/>
      <c r="Y16" s="98"/>
      <c r="Z16" s="158"/>
      <c r="AA16" s="154"/>
      <c r="AB16" s="97"/>
      <c r="AC16" s="97"/>
      <c r="AD16" s="97"/>
      <c r="AE16" s="97"/>
      <c r="AF16" s="97"/>
      <c r="AG16" s="97"/>
      <c r="AH16" s="97"/>
      <c r="AI16" s="97"/>
      <c r="AJ16" s="207">
        <f>AJ10+AJ12+AJ14</f>
        <v>0</v>
      </c>
      <c r="AK16" s="211">
        <v>12</v>
      </c>
      <c r="AL16" s="209"/>
      <c r="AM16" s="250">
        <f>SUM(AM9:AM14)</f>
        <v>0</v>
      </c>
      <c r="AN16" s="425"/>
      <c r="AO16" s="427"/>
      <c r="AP16" s="82"/>
    </row>
    <row r="17" spans="1:53" x14ac:dyDescent="0.25">
      <c r="A17" s="83"/>
      <c r="B17" s="86"/>
      <c r="C17" s="86"/>
      <c r="D17" s="83"/>
      <c r="E17" s="83"/>
      <c r="F17" s="83"/>
      <c r="G17" s="83"/>
      <c r="H17" s="83"/>
      <c r="I17" s="83"/>
      <c r="J17" s="83"/>
      <c r="K17" s="83"/>
      <c r="L17" s="83"/>
      <c r="M17" s="83"/>
      <c r="N17" s="83"/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18"/>
      <c r="AA17" s="83"/>
      <c r="AB17" s="83"/>
      <c r="AC17" s="83"/>
      <c r="AD17" s="83"/>
      <c r="AE17" s="83"/>
      <c r="AF17" s="83"/>
      <c r="AG17" s="83"/>
      <c r="AH17" s="83"/>
      <c r="AI17" s="83"/>
      <c r="AJ17" s="83"/>
      <c r="AK17" s="83"/>
      <c r="AL17" s="12"/>
      <c r="AM17" s="12"/>
      <c r="AN17" s="426"/>
      <c r="AO17" s="426"/>
      <c r="AP17" s="82"/>
    </row>
    <row r="18" spans="1:53" x14ac:dyDescent="0.25">
      <c r="A18" s="416" t="s">
        <v>25</v>
      </c>
      <c r="B18" s="416"/>
      <c r="C18" s="416"/>
      <c r="D18" s="416"/>
      <c r="E18" s="416"/>
      <c r="F18" s="416"/>
      <c r="G18" s="416"/>
      <c r="H18" s="416"/>
      <c r="I18" s="416"/>
      <c r="J18" s="416"/>
      <c r="K18" s="416"/>
      <c r="L18" s="416"/>
      <c r="M18" s="416"/>
      <c r="N18" s="416"/>
      <c r="O18" s="416"/>
      <c r="P18" s="416"/>
      <c r="Q18" s="416"/>
      <c r="R18" s="416"/>
      <c r="S18" s="416"/>
      <c r="T18" s="416"/>
      <c r="U18" s="416"/>
      <c r="V18" s="416"/>
      <c r="W18" s="416"/>
      <c r="X18" s="416"/>
      <c r="Y18" s="416"/>
      <c r="Z18" s="416"/>
      <c r="AA18" s="416"/>
      <c r="AB18" s="416"/>
      <c r="AC18" s="416"/>
      <c r="AD18" s="416"/>
      <c r="AE18" s="416"/>
      <c r="AF18" s="416"/>
      <c r="AG18" s="416"/>
      <c r="AH18" s="416"/>
      <c r="AI18" s="416"/>
      <c r="AJ18" s="416"/>
      <c r="AK18" s="416"/>
      <c r="AL18" s="416"/>
      <c r="AM18" s="416"/>
      <c r="AN18" s="416"/>
      <c r="AO18" s="416"/>
      <c r="AP18" s="82"/>
    </row>
    <row r="19" spans="1:53" x14ac:dyDescent="0.25">
      <c r="A19" s="416" t="s">
        <v>26</v>
      </c>
      <c r="B19" s="416"/>
      <c r="C19" s="416"/>
      <c r="D19" s="416"/>
      <c r="E19" s="416"/>
      <c r="F19" s="416"/>
      <c r="G19" s="416"/>
      <c r="H19" s="416"/>
      <c r="I19" s="416"/>
      <c r="J19" s="416"/>
      <c r="K19" s="416"/>
      <c r="L19" s="416"/>
      <c r="M19" s="416"/>
      <c r="N19" s="416"/>
      <c r="O19" s="416"/>
      <c r="P19" s="416"/>
      <c r="Q19" s="416"/>
      <c r="R19" s="416"/>
      <c r="S19" s="416"/>
      <c r="T19" s="416"/>
      <c r="U19" s="416"/>
      <c r="V19" s="416"/>
      <c r="W19" s="416"/>
      <c r="X19" s="416"/>
      <c r="Y19" s="416"/>
      <c r="Z19" s="416"/>
      <c r="AA19" s="416"/>
      <c r="AB19" s="416"/>
      <c r="AC19" s="416"/>
      <c r="AD19" s="416"/>
      <c r="AE19" s="416"/>
      <c r="AF19" s="416"/>
      <c r="AG19" s="416"/>
      <c r="AH19" s="416"/>
      <c r="AI19" s="416"/>
      <c r="AJ19" s="416"/>
      <c r="AK19" s="416"/>
      <c r="AL19" s="416"/>
      <c r="AM19" s="83"/>
      <c r="AN19" s="403"/>
      <c r="AO19" s="403"/>
      <c r="AP19" s="82"/>
    </row>
    <row r="20" spans="1:53" x14ac:dyDescent="0.25">
      <c r="A20" s="416" t="s">
        <v>27</v>
      </c>
      <c r="B20" s="416"/>
      <c r="C20" s="416"/>
      <c r="D20" s="416"/>
      <c r="E20" s="416"/>
      <c r="F20" s="416"/>
      <c r="G20" s="416"/>
      <c r="H20" s="416"/>
      <c r="I20" s="416"/>
      <c r="J20" s="416"/>
      <c r="K20" s="416"/>
      <c r="L20" s="416"/>
      <c r="M20" s="416"/>
      <c r="N20" s="416"/>
      <c r="O20" s="416"/>
      <c r="P20" s="416"/>
      <c r="Q20" s="416"/>
      <c r="R20" s="416"/>
      <c r="S20" s="416"/>
      <c r="T20" s="416"/>
      <c r="U20" s="416"/>
      <c r="V20" s="416"/>
      <c r="W20" s="416"/>
      <c r="X20" s="416"/>
      <c r="Y20" s="416"/>
      <c r="Z20" s="416"/>
      <c r="AA20" s="416"/>
      <c r="AB20" s="416"/>
      <c r="AC20" s="416"/>
      <c r="AD20" s="416"/>
      <c r="AE20" s="416"/>
      <c r="AF20" s="416"/>
      <c r="AG20" s="416"/>
      <c r="AH20" s="416"/>
      <c r="AI20" s="416"/>
      <c r="AJ20" s="416"/>
      <c r="AK20" s="416"/>
      <c r="AL20" s="416"/>
      <c r="AM20" s="83"/>
      <c r="AN20" s="403"/>
      <c r="AO20" s="403"/>
      <c r="AP20" s="82"/>
    </row>
    <row r="21" spans="1:53" x14ac:dyDescent="0.25">
      <c r="A21" s="416" t="s">
        <v>28</v>
      </c>
      <c r="B21" s="416"/>
      <c r="C21" s="416"/>
      <c r="D21" s="416"/>
      <c r="E21" s="416"/>
      <c r="F21" s="416"/>
      <c r="G21" s="416"/>
      <c r="H21" s="416"/>
      <c r="I21" s="416"/>
      <c r="J21" s="416"/>
      <c r="K21" s="416"/>
      <c r="L21" s="416"/>
      <c r="M21" s="416"/>
      <c r="N21" s="416"/>
      <c r="O21" s="416"/>
      <c r="P21" s="416"/>
      <c r="Q21" s="416"/>
      <c r="R21" s="416"/>
      <c r="S21" s="416"/>
      <c r="T21" s="416"/>
      <c r="U21" s="416"/>
      <c r="V21" s="416"/>
      <c r="W21" s="416"/>
      <c r="X21" s="416"/>
      <c r="Y21" s="416"/>
      <c r="Z21" s="416"/>
      <c r="AA21" s="416"/>
      <c r="AB21" s="416"/>
      <c r="AC21" s="416"/>
      <c r="AD21" s="416"/>
      <c r="AE21" s="416"/>
      <c r="AF21" s="416"/>
      <c r="AG21" s="416"/>
      <c r="AH21" s="416"/>
      <c r="AI21" s="416"/>
      <c r="AJ21" s="416"/>
      <c r="AK21" s="416"/>
      <c r="AL21" s="416"/>
      <c r="AM21" s="416"/>
      <c r="AN21" s="416"/>
      <c r="AO21" s="416"/>
      <c r="AP21" s="82"/>
    </row>
    <row r="22" spans="1:53" ht="36.6" customHeight="1" x14ac:dyDescent="0.25">
      <c r="A22" s="432" t="s">
        <v>29</v>
      </c>
      <c r="B22" s="432"/>
      <c r="C22" s="432"/>
      <c r="D22" s="432"/>
      <c r="E22" s="432"/>
      <c r="F22" s="432"/>
      <c r="G22" s="432"/>
      <c r="H22" s="432"/>
      <c r="I22" s="432"/>
      <c r="J22" s="432"/>
      <c r="K22" s="432"/>
      <c r="L22" s="432"/>
      <c r="M22" s="432"/>
      <c r="N22" s="432"/>
      <c r="O22" s="432"/>
      <c r="P22" s="432"/>
      <c r="Q22" s="432"/>
      <c r="R22" s="432"/>
      <c r="S22" s="432"/>
      <c r="T22" s="432"/>
      <c r="U22" s="432"/>
      <c r="V22" s="432"/>
      <c r="W22" s="432"/>
      <c r="X22" s="432"/>
      <c r="Y22" s="432"/>
      <c r="Z22" s="432"/>
      <c r="AA22" s="432"/>
      <c r="AB22" s="432"/>
      <c r="AC22" s="432"/>
      <c r="AD22" s="432"/>
      <c r="AE22" s="432"/>
      <c r="AF22" s="432"/>
      <c r="AG22" s="432"/>
      <c r="AH22" s="432"/>
      <c r="AI22" s="432"/>
      <c r="AJ22" s="432"/>
      <c r="AK22" s="432"/>
      <c r="AL22" s="432"/>
      <c r="AM22" s="432"/>
      <c r="AN22" s="432"/>
      <c r="AO22" s="432"/>
      <c r="AP22" s="82"/>
    </row>
    <row r="23" spans="1:53" x14ac:dyDescent="0.25">
      <c r="A23" s="83"/>
      <c r="B23" s="86"/>
      <c r="C23" s="86"/>
      <c r="D23" s="83"/>
      <c r="E23" s="83"/>
      <c r="F23" s="83"/>
      <c r="G23" s="83"/>
      <c r="H23" s="83"/>
      <c r="I23" s="83"/>
      <c r="J23" s="83"/>
      <c r="K23" s="83"/>
      <c r="L23" s="83"/>
      <c r="M23" s="83"/>
      <c r="N23" s="83"/>
      <c r="O23" s="83"/>
      <c r="P23" s="83"/>
      <c r="Q23" s="83"/>
      <c r="R23" s="83"/>
      <c r="S23" s="83"/>
      <c r="T23" s="83"/>
      <c r="U23" s="83"/>
      <c r="V23" s="83"/>
      <c r="W23" s="83"/>
      <c r="X23" s="83"/>
      <c r="Y23" s="83"/>
      <c r="Z23" s="83"/>
      <c r="AA23" s="83"/>
      <c r="AB23" s="83"/>
      <c r="AC23" s="83"/>
      <c r="AD23" s="83"/>
      <c r="AE23" s="83"/>
      <c r="AF23" s="83"/>
      <c r="AG23" s="83"/>
      <c r="AH23" s="83"/>
      <c r="AI23" s="83"/>
      <c r="AJ23" s="83"/>
      <c r="AK23" s="83"/>
      <c r="AL23" s="83"/>
      <c r="AM23" s="83"/>
      <c r="AN23" s="426"/>
      <c r="AO23" s="426"/>
      <c r="AP23" s="82"/>
    </row>
    <row r="24" spans="1:53" ht="26.25" customHeight="1" x14ac:dyDescent="0.25">
      <c r="A24" s="406" t="s">
        <v>30</v>
      </c>
      <c r="B24" s="406"/>
      <c r="C24" s="406"/>
      <c r="D24" s="406"/>
      <c r="E24" s="406"/>
      <c r="F24" s="406"/>
      <c r="G24" s="406"/>
      <c r="H24" s="406"/>
      <c r="I24" s="406"/>
      <c r="J24" s="227"/>
      <c r="K24" s="227"/>
      <c r="L24" s="227"/>
      <c r="M24" s="408"/>
      <c r="N24" s="408"/>
      <c r="O24" s="408"/>
      <c r="P24" s="408"/>
      <c r="Q24" s="408"/>
      <c r="R24" s="408"/>
      <c r="S24" s="408"/>
      <c r="T24" s="408"/>
      <c r="U24" s="408"/>
      <c r="V24" s="408"/>
      <c r="W24" s="408"/>
      <c r="X24" s="408"/>
      <c r="Y24" s="408"/>
      <c r="Z24" s="406" t="s">
        <v>31</v>
      </c>
      <c r="AA24" s="406"/>
      <c r="AB24" s="406"/>
      <c r="AC24" s="406"/>
      <c r="AD24" s="406"/>
      <c r="AE24" s="406"/>
      <c r="AF24" s="406"/>
      <c r="AG24" s="406"/>
      <c r="AH24" s="406"/>
      <c r="AI24" s="227"/>
      <c r="AJ24" s="227"/>
      <c r="AK24" s="408"/>
      <c r="AL24" s="408"/>
      <c r="AM24" s="230"/>
      <c r="AN24" s="230"/>
      <c r="AO24" s="231"/>
      <c r="AP24" s="82"/>
    </row>
    <row r="25" spans="1:53" ht="15.75" x14ac:dyDescent="0.25">
      <c r="A25" s="227"/>
      <c r="B25" s="228"/>
      <c r="C25" s="228"/>
      <c r="D25" s="228"/>
      <c r="E25" s="228"/>
      <c r="F25" s="228"/>
      <c r="G25" s="228"/>
      <c r="H25" s="228"/>
      <c r="I25" s="228"/>
      <c r="J25" s="228"/>
      <c r="K25" s="227"/>
      <c r="L25" s="227"/>
      <c r="M25" s="408"/>
      <c r="N25" s="408"/>
      <c r="O25" s="408"/>
      <c r="P25" s="408"/>
      <c r="Q25" s="408"/>
      <c r="R25" s="408"/>
      <c r="S25" s="408"/>
      <c r="T25" s="408"/>
      <c r="U25" s="408"/>
      <c r="V25" s="408"/>
      <c r="W25" s="408"/>
      <c r="X25" s="408"/>
      <c r="Y25" s="408"/>
      <c r="Z25" s="228"/>
      <c r="AA25" s="228"/>
      <c r="AB25" s="228"/>
      <c r="AC25" s="228"/>
      <c r="AD25" s="228"/>
      <c r="AE25" s="228"/>
      <c r="AF25" s="228"/>
      <c r="AG25" s="228"/>
      <c r="AH25" s="228"/>
      <c r="AI25" s="227"/>
      <c r="AJ25" s="227"/>
      <c r="AK25" s="408"/>
      <c r="AL25" s="408"/>
      <c r="AM25" s="230"/>
      <c r="AN25" s="230"/>
      <c r="AO25" s="231"/>
      <c r="AP25" s="82"/>
    </row>
    <row r="26" spans="1:53" ht="15.75" x14ac:dyDescent="0.25">
      <c r="A26" s="229" t="s">
        <v>32</v>
      </c>
      <c r="B26" s="229"/>
      <c r="C26" s="229"/>
      <c r="D26" s="406" t="str">
        <f>'Introducere SEM I'!D10</f>
        <v>…………………………………………………………………</v>
      </c>
      <c r="E26" s="406"/>
      <c r="F26" s="406"/>
      <c r="G26" s="406"/>
      <c r="H26" s="406"/>
      <c r="I26" s="406"/>
      <c r="J26" s="406"/>
      <c r="K26" s="406"/>
      <c r="L26" s="406"/>
      <c r="M26" s="229"/>
      <c r="N26" s="229"/>
      <c r="O26" s="229"/>
      <c r="P26" s="229"/>
      <c r="Q26" s="229"/>
      <c r="R26" s="229"/>
      <c r="S26" s="229"/>
      <c r="T26" s="229"/>
      <c r="U26" s="229"/>
      <c r="V26" s="229"/>
      <c r="W26" s="229"/>
      <c r="X26" s="229"/>
      <c r="Y26" s="229"/>
      <c r="Z26" s="406" t="str">
        <f>'Introducere SEM I'!D11</f>
        <v>……………………………………………………………….</v>
      </c>
      <c r="AA26" s="406"/>
      <c r="AB26" s="406"/>
      <c r="AC26" s="406"/>
      <c r="AD26" s="406"/>
      <c r="AE26" s="406"/>
      <c r="AF26" s="406"/>
      <c r="AG26" s="406"/>
      <c r="AH26" s="406"/>
      <c r="AI26" s="229"/>
      <c r="AJ26" s="229"/>
      <c r="AK26" s="229"/>
      <c r="AL26" s="229"/>
      <c r="AM26" s="229"/>
      <c r="AN26" s="229"/>
      <c r="AO26" s="229"/>
      <c r="AP26" s="82"/>
    </row>
    <row r="27" spans="1:53" ht="15.75" x14ac:dyDescent="0.25">
      <c r="A27" s="407" t="s">
        <v>33</v>
      </c>
      <c r="B27" s="407"/>
      <c r="C27" s="407"/>
      <c r="D27" s="407"/>
      <c r="E27" s="407"/>
      <c r="F27" s="407"/>
      <c r="G27" s="407"/>
      <c r="H27" s="407"/>
      <c r="I27" s="407"/>
      <c r="J27" s="407"/>
      <c r="K27" s="407"/>
      <c r="L27" s="407"/>
      <c r="M27" s="407"/>
      <c r="N27" s="407"/>
      <c r="O27" s="407"/>
      <c r="P27" s="407"/>
      <c r="Q27" s="407"/>
      <c r="R27" s="407"/>
      <c r="S27" s="407"/>
      <c r="T27" s="407"/>
      <c r="U27" s="407"/>
      <c r="V27" s="407"/>
      <c r="W27" s="407"/>
      <c r="X27" s="407"/>
      <c r="Y27" s="407"/>
      <c r="Z27" s="407"/>
      <c r="AA27" s="407"/>
      <c r="AB27" s="407"/>
      <c r="AC27" s="407"/>
      <c r="AD27" s="407"/>
      <c r="AE27" s="407"/>
      <c r="AF27" s="407"/>
      <c r="AG27" s="407"/>
      <c r="AH27" s="407"/>
      <c r="AI27" s="407"/>
      <c r="AJ27" s="407"/>
      <c r="AK27" s="407"/>
      <c r="AL27" s="407"/>
      <c r="AM27" s="407"/>
      <c r="AN27" s="407"/>
      <c r="AO27" s="407"/>
      <c r="AP27" s="82"/>
    </row>
    <row r="28" spans="1:53" x14ac:dyDescent="0.25">
      <c r="A28" s="82"/>
      <c r="B28" s="82"/>
      <c r="C28" s="82"/>
      <c r="D28" s="82"/>
      <c r="E28" s="82"/>
      <c r="F28" s="82"/>
      <c r="G28" s="82"/>
      <c r="H28" s="82"/>
      <c r="I28" s="82"/>
      <c r="J28" s="82"/>
      <c r="K28" s="82"/>
      <c r="L28" s="82"/>
      <c r="M28" s="82"/>
      <c r="N28" s="82"/>
      <c r="O28" s="82"/>
      <c r="P28" s="82"/>
      <c r="Q28" s="82"/>
      <c r="R28" s="82"/>
      <c r="S28" s="82"/>
      <c r="T28" s="82"/>
      <c r="U28" s="82"/>
      <c r="V28" s="82"/>
      <c r="W28" s="82"/>
      <c r="X28" s="82"/>
      <c r="Y28" s="82"/>
      <c r="Z28" s="82"/>
      <c r="AA28" s="82"/>
      <c r="AB28" s="82"/>
      <c r="AC28" s="82"/>
      <c r="AD28" s="82"/>
      <c r="AE28" s="82"/>
      <c r="AF28" s="82"/>
      <c r="AG28" s="82"/>
      <c r="AH28" s="82"/>
      <c r="AI28" s="82"/>
      <c r="AJ28" s="82"/>
      <c r="AK28" s="82"/>
      <c r="AL28" s="82"/>
      <c r="AM28" s="82"/>
      <c r="AN28" s="82"/>
      <c r="AO28" s="82"/>
      <c r="AP28" s="82"/>
    </row>
    <row r="29" spans="1:53" x14ac:dyDescent="0.25">
      <c r="A29" s="83"/>
      <c r="B29" s="86"/>
      <c r="C29" s="438"/>
      <c r="D29" s="438"/>
      <c r="E29" s="83"/>
      <c r="F29" s="83"/>
      <c r="G29" s="83"/>
      <c r="H29" s="83"/>
      <c r="I29" s="83"/>
      <c r="J29" s="83"/>
      <c r="K29" s="83"/>
      <c r="L29" s="83"/>
      <c r="M29" s="83"/>
      <c r="N29" s="83"/>
      <c r="O29" s="83"/>
      <c r="P29" s="83"/>
      <c r="Q29" s="83"/>
      <c r="R29" s="83"/>
      <c r="S29" s="83"/>
      <c r="T29" s="83"/>
      <c r="U29" s="83"/>
      <c r="V29" s="83"/>
      <c r="W29" s="83"/>
      <c r="X29" s="403"/>
      <c r="Y29" s="403"/>
      <c r="Z29" s="83"/>
      <c r="AA29" s="403"/>
      <c r="AB29" s="403"/>
      <c r="AC29" s="403"/>
      <c r="AD29" s="403"/>
      <c r="AE29" s="403"/>
      <c r="AF29" s="403"/>
      <c r="AG29" s="403"/>
      <c r="AH29" s="403"/>
      <c r="AI29" s="403"/>
      <c r="AJ29" s="403"/>
      <c r="AK29" s="403"/>
      <c r="AL29" s="403"/>
      <c r="AM29" s="83"/>
      <c r="AN29" s="83"/>
      <c r="AO29" s="83"/>
      <c r="AP29" s="403"/>
      <c r="AQ29" s="403"/>
      <c r="AR29" s="403"/>
      <c r="AS29" s="403"/>
      <c r="AT29" s="403"/>
      <c r="AU29" s="403"/>
      <c r="AV29" s="403"/>
      <c r="AW29" s="403"/>
      <c r="AX29" s="403"/>
      <c r="AY29" s="403"/>
      <c r="AZ29" s="403"/>
      <c r="BA29" s="403"/>
    </row>
    <row r="30" spans="1:53" x14ac:dyDescent="0.25">
      <c r="A30" s="83"/>
      <c r="B30" s="86"/>
      <c r="C30" s="438"/>
      <c r="D30" s="438"/>
      <c r="E30" s="83"/>
      <c r="F30" s="83"/>
      <c r="G30" s="83"/>
      <c r="H30" s="83"/>
      <c r="I30" s="83"/>
      <c r="J30" s="87"/>
      <c r="K30" s="87"/>
      <c r="L30" s="87"/>
      <c r="M30" s="87"/>
      <c r="N30" s="87"/>
      <c r="O30" s="87"/>
      <c r="P30" s="87"/>
      <c r="Q30" s="87"/>
      <c r="R30" s="87"/>
      <c r="S30" s="87"/>
      <c r="T30" s="87"/>
      <c r="U30" s="87"/>
      <c r="V30" s="87"/>
      <c r="W30" s="87"/>
      <c r="X30" s="400"/>
      <c r="Y30" s="400"/>
      <c r="Z30" s="87"/>
      <c r="AA30" s="400"/>
      <c r="AB30" s="400"/>
      <c r="AC30" s="400"/>
      <c r="AD30" s="400"/>
      <c r="AE30" s="400"/>
      <c r="AF30" s="400"/>
      <c r="AG30" s="400"/>
      <c r="AH30" s="400"/>
      <c r="AI30" s="400"/>
      <c r="AJ30" s="400"/>
      <c r="AK30" s="400"/>
      <c r="AL30" s="400"/>
      <c r="AM30" s="87"/>
      <c r="AN30" s="87"/>
      <c r="AO30" s="87"/>
      <c r="AP30" s="436"/>
      <c r="AQ30" s="436"/>
      <c r="AR30" s="403"/>
      <c r="AS30" s="403"/>
      <c r="AT30" s="403"/>
      <c r="AU30" s="403"/>
      <c r="AV30" s="403"/>
      <c r="AW30" s="403"/>
      <c r="AX30" s="403"/>
      <c r="AY30" s="403"/>
      <c r="AZ30" s="403"/>
      <c r="BA30" s="403"/>
    </row>
    <row r="31" spans="1:53" x14ac:dyDescent="0.25">
      <c r="A31" s="401" t="s">
        <v>34</v>
      </c>
      <c r="B31" s="401"/>
      <c r="C31" s="401"/>
      <c r="D31" s="403"/>
      <c r="E31" s="403"/>
      <c r="F31" s="83"/>
      <c r="G31" s="83"/>
      <c r="H31" s="83"/>
      <c r="I31" s="83"/>
      <c r="J31" s="83"/>
      <c r="K31" s="83"/>
      <c r="L31" s="83"/>
      <c r="M31" s="83"/>
      <c r="N31" s="87"/>
      <c r="O31" s="87"/>
      <c r="P31" s="87"/>
      <c r="Q31" s="87"/>
      <c r="R31" s="87"/>
      <c r="S31" s="87"/>
      <c r="T31" s="87"/>
      <c r="U31" s="87"/>
      <c r="V31" s="87"/>
      <c r="W31" s="87"/>
      <c r="X31" s="400"/>
      <c r="Y31" s="400"/>
      <c r="Z31" s="87"/>
      <c r="AA31" s="400"/>
      <c r="AB31" s="400"/>
      <c r="AC31" s="400"/>
      <c r="AD31" s="400"/>
      <c r="AE31" s="400"/>
      <c r="AF31" s="400"/>
      <c r="AG31" s="400"/>
      <c r="AH31" s="400"/>
      <c r="AI31" s="400"/>
      <c r="AJ31" s="400"/>
      <c r="AK31" s="400"/>
      <c r="AL31" s="400"/>
      <c r="AM31" s="87"/>
      <c r="AN31" s="87"/>
      <c r="AO31" s="87"/>
      <c r="AP31" s="436"/>
      <c r="AQ31" s="436"/>
      <c r="AR31" s="403"/>
      <c r="AS31" s="403"/>
      <c r="AT31" s="403"/>
      <c r="AU31" s="403"/>
      <c r="AV31" s="403"/>
      <c r="AW31" s="403"/>
      <c r="AX31" s="403"/>
      <c r="AY31" s="403"/>
      <c r="AZ31" s="403"/>
      <c r="BA31" s="403"/>
    </row>
    <row r="32" spans="1:53" x14ac:dyDescent="0.25">
      <c r="A32" s="399" t="s">
        <v>35</v>
      </c>
      <c r="B32" s="399"/>
      <c r="C32" s="399"/>
      <c r="D32" s="399"/>
      <c r="E32" s="399"/>
      <c r="F32" s="83"/>
      <c r="G32" s="83"/>
      <c r="H32" s="83"/>
      <c r="I32" s="83"/>
      <c r="J32" s="83"/>
      <c r="K32" s="83"/>
      <c r="L32" s="83"/>
      <c r="M32" s="87"/>
      <c r="N32" s="87"/>
      <c r="O32" s="87"/>
      <c r="P32" s="87"/>
      <c r="Q32" s="87"/>
      <c r="R32" s="87"/>
      <c r="S32" s="87"/>
      <c r="T32" s="87"/>
      <c r="U32" s="87"/>
      <c r="V32" s="87"/>
      <c r="W32" s="87"/>
      <c r="X32" s="87"/>
      <c r="Y32" s="87"/>
      <c r="Z32" s="87"/>
      <c r="AA32" s="87"/>
      <c r="AB32" s="87"/>
      <c r="AC32" s="87"/>
      <c r="AD32" s="87"/>
      <c r="AE32" s="87"/>
      <c r="AF32" s="87"/>
      <c r="AG32" s="87"/>
      <c r="AH32" s="87"/>
      <c r="AI32" s="88"/>
      <c r="AJ32" s="83"/>
      <c r="AK32" s="83"/>
      <c r="AL32" s="83"/>
    </row>
    <row r="33" spans="1:48" x14ac:dyDescent="0.25">
      <c r="A33" s="399" t="s">
        <v>36</v>
      </c>
      <c r="B33" s="399"/>
      <c r="C33" s="399"/>
      <c r="D33" s="399"/>
      <c r="E33" s="399"/>
      <c r="F33" s="83"/>
      <c r="G33" s="83"/>
      <c r="H33" s="83"/>
      <c r="I33" s="83"/>
      <c r="J33" s="83"/>
      <c r="K33" s="83"/>
      <c r="L33" s="83"/>
      <c r="M33" s="87"/>
      <c r="N33" s="87"/>
      <c r="O33" s="87"/>
      <c r="P33" s="87"/>
      <c r="Q33" s="87"/>
      <c r="R33" s="87"/>
      <c r="S33" s="87"/>
      <c r="T33" s="87"/>
      <c r="U33" s="87"/>
      <c r="V33" s="87"/>
      <c r="W33" s="87"/>
      <c r="X33" s="87"/>
      <c r="Y33" s="87"/>
      <c r="Z33" s="87"/>
      <c r="AA33" s="87"/>
      <c r="AB33" s="87"/>
      <c r="AC33" s="87"/>
      <c r="AD33" s="87"/>
      <c r="AE33" s="87"/>
      <c r="AF33" s="87"/>
      <c r="AG33" s="87"/>
      <c r="AH33" s="87"/>
      <c r="AI33" s="88"/>
      <c r="AJ33" s="83"/>
      <c r="AK33" s="83"/>
      <c r="AL33" s="83"/>
    </row>
    <row r="34" spans="1:48" x14ac:dyDescent="0.25">
      <c r="A34" s="3"/>
      <c r="B34" s="83"/>
      <c r="C34" s="83"/>
      <c r="D34" s="83"/>
      <c r="E34" s="83"/>
      <c r="F34" s="83"/>
      <c r="G34" s="83"/>
      <c r="H34" s="83"/>
      <c r="I34" s="83"/>
      <c r="J34" s="83"/>
      <c r="K34" s="83"/>
      <c r="L34" s="83"/>
      <c r="M34" s="83"/>
      <c r="N34" s="83"/>
      <c r="O34" s="83"/>
      <c r="P34" s="83"/>
      <c r="Q34" s="83"/>
      <c r="R34" s="83"/>
      <c r="S34" s="83"/>
      <c r="T34" s="83"/>
      <c r="U34" s="83"/>
      <c r="V34" s="83"/>
      <c r="W34" s="83"/>
      <c r="X34" s="83"/>
      <c r="Y34" s="83"/>
      <c r="Z34" s="83"/>
      <c r="AA34" s="83"/>
      <c r="AB34" s="83"/>
      <c r="AC34" s="83"/>
      <c r="AD34" s="83"/>
      <c r="AE34" s="87"/>
      <c r="AF34" s="87"/>
      <c r="AG34" s="87"/>
      <c r="AH34" s="87"/>
      <c r="AI34" s="88"/>
      <c r="AJ34" s="83"/>
      <c r="AK34" s="83"/>
      <c r="AL34" s="83"/>
    </row>
    <row r="35" spans="1:48" x14ac:dyDescent="0.25">
      <c r="A35" s="82"/>
      <c r="B35" s="82"/>
      <c r="C35" s="82"/>
      <c r="D35" s="82"/>
      <c r="E35" s="82"/>
      <c r="F35" s="82"/>
      <c r="G35" s="82"/>
      <c r="H35" s="82"/>
      <c r="I35" s="82"/>
      <c r="J35" s="82"/>
      <c r="K35" s="82"/>
      <c r="L35" s="82"/>
      <c r="M35" s="82"/>
      <c r="N35" s="82"/>
      <c r="O35" s="82"/>
      <c r="P35" s="82"/>
      <c r="Q35" s="82"/>
      <c r="R35" s="82"/>
      <c r="S35" s="82"/>
      <c r="T35" s="82"/>
      <c r="U35" s="82"/>
      <c r="V35" s="82"/>
      <c r="W35" s="82"/>
      <c r="X35" s="82"/>
      <c r="Y35" s="82"/>
      <c r="Z35" s="82"/>
      <c r="AA35" s="82"/>
      <c r="AB35" s="82"/>
      <c r="AC35" s="82"/>
      <c r="AD35" s="82"/>
      <c r="AE35" s="82"/>
      <c r="AF35" s="82"/>
      <c r="AG35" s="82"/>
      <c r="AH35" s="82"/>
      <c r="AI35" s="82"/>
      <c r="AJ35" s="82"/>
      <c r="AK35" s="82"/>
      <c r="AL35" s="82"/>
      <c r="AM35" s="82"/>
      <c r="AN35" s="82"/>
      <c r="AO35" s="82"/>
      <c r="AP35" s="82"/>
      <c r="AQ35" s="82"/>
      <c r="AR35" s="82"/>
      <c r="AS35" s="82"/>
      <c r="AT35" s="82"/>
      <c r="AU35" s="82"/>
      <c r="AV35" s="82"/>
    </row>
    <row r="36" spans="1:48" x14ac:dyDescent="0.25">
      <c r="A36" s="83"/>
      <c r="B36" s="83"/>
      <c r="C36" s="83"/>
      <c r="D36" s="83"/>
      <c r="E36" s="83"/>
      <c r="F36" s="83"/>
      <c r="G36" s="83"/>
      <c r="H36" s="83"/>
      <c r="I36" s="83"/>
      <c r="J36" s="83"/>
      <c r="K36" s="83"/>
      <c r="L36" s="83"/>
      <c r="M36" s="83"/>
      <c r="N36" s="83"/>
      <c r="O36" s="83"/>
      <c r="P36" s="83"/>
      <c r="Q36" s="83"/>
      <c r="R36" s="83"/>
      <c r="S36" s="83"/>
      <c r="T36" s="83"/>
      <c r="U36" s="83"/>
      <c r="V36" s="83"/>
      <c r="W36" s="83"/>
      <c r="X36" s="83"/>
      <c r="Y36" s="83"/>
      <c r="Z36" s="83"/>
      <c r="AA36" s="83"/>
      <c r="AB36" s="83"/>
      <c r="AC36" s="83"/>
      <c r="AD36" s="83"/>
      <c r="AE36" s="83"/>
      <c r="AF36" s="83"/>
      <c r="AG36" s="83"/>
      <c r="AH36" s="83"/>
      <c r="AI36" s="83"/>
      <c r="AJ36" s="83"/>
      <c r="AK36" s="83"/>
      <c r="AL36" s="83"/>
    </row>
    <row r="37" spans="1:48" x14ac:dyDescent="0.25">
      <c r="A37" s="83"/>
      <c r="B37" s="86"/>
      <c r="C37" s="86"/>
      <c r="D37" s="83"/>
      <c r="E37" s="83"/>
      <c r="F37" s="83"/>
      <c r="G37" s="83"/>
      <c r="H37" s="83"/>
      <c r="I37" s="83"/>
      <c r="J37" s="83"/>
      <c r="K37" s="83"/>
      <c r="L37" s="83"/>
      <c r="M37" s="83"/>
      <c r="N37" s="83"/>
      <c r="O37" s="83"/>
      <c r="P37" s="83"/>
      <c r="Q37" s="83"/>
      <c r="R37" s="83"/>
      <c r="S37" s="83"/>
      <c r="T37" s="83"/>
      <c r="U37" s="83"/>
      <c r="V37" s="83"/>
      <c r="W37" s="83"/>
      <c r="X37" s="83"/>
      <c r="Y37" s="83"/>
      <c r="Z37" s="83"/>
      <c r="AA37" s="83"/>
      <c r="AB37" s="83"/>
      <c r="AC37" s="83"/>
      <c r="AD37" s="83"/>
      <c r="AE37" s="83"/>
      <c r="AF37" s="83"/>
      <c r="AG37" s="83"/>
      <c r="AH37" s="83"/>
      <c r="AI37" s="83"/>
      <c r="AJ37" s="83"/>
      <c r="AK37" s="83"/>
      <c r="AL37" s="83"/>
    </row>
    <row r="38" spans="1:48" x14ac:dyDescent="0.25">
      <c r="A38" s="83"/>
      <c r="B38" s="86"/>
      <c r="C38" s="86"/>
      <c r="D38" s="83"/>
      <c r="E38" s="83"/>
      <c r="F38" s="83"/>
      <c r="G38" s="83"/>
      <c r="H38" s="83"/>
      <c r="I38" s="83"/>
      <c r="J38" s="83"/>
      <c r="K38" s="83"/>
      <c r="L38" s="83"/>
      <c r="M38" s="83"/>
      <c r="N38" s="83"/>
      <c r="O38" s="83"/>
      <c r="P38" s="83"/>
      <c r="Q38" s="83"/>
      <c r="R38" s="83"/>
      <c r="S38" s="83"/>
      <c r="T38" s="83"/>
      <c r="U38" s="83"/>
      <c r="V38" s="83"/>
      <c r="W38" s="83"/>
      <c r="X38" s="83"/>
      <c r="Y38" s="83"/>
      <c r="Z38" s="83"/>
      <c r="AA38" s="83"/>
      <c r="AB38" s="83"/>
      <c r="AC38" s="83"/>
      <c r="AD38" s="83"/>
      <c r="AE38" s="83"/>
      <c r="AF38" s="83"/>
      <c r="AG38" s="83"/>
      <c r="AH38" s="83"/>
      <c r="AI38" s="83"/>
      <c r="AJ38" s="83"/>
      <c r="AK38" s="83"/>
      <c r="AL38" s="83"/>
    </row>
    <row r="39" spans="1:48" x14ac:dyDescent="0.25">
      <c r="A39" s="83"/>
      <c r="B39" s="86"/>
      <c r="C39" s="86"/>
      <c r="D39" s="83"/>
      <c r="E39" s="83"/>
      <c r="F39" s="83"/>
      <c r="G39" s="83"/>
      <c r="H39" s="83"/>
      <c r="I39" s="83"/>
      <c r="J39" s="83"/>
      <c r="K39" s="83"/>
      <c r="L39" s="83"/>
      <c r="M39" s="83"/>
      <c r="N39" s="83"/>
      <c r="O39" s="83"/>
      <c r="P39" s="83"/>
      <c r="Q39" s="83"/>
      <c r="R39" s="83"/>
      <c r="S39" s="83"/>
      <c r="T39" s="83"/>
      <c r="U39" s="83"/>
      <c r="V39" s="83"/>
      <c r="W39" s="83"/>
      <c r="X39" s="83"/>
      <c r="Y39" s="83"/>
      <c r="Z39" s="83"/>
      <c r="AA39" s="83"/>
      <c r="AB39" s="83"/>
      <c r="AC39" s="83"/>
      <c r="AD39" s="83"/>
      <c r="AE39" s="83"/>
      <c r="AF39" s="83"/>
      <c r="AG39" s="83"/>
      <c r="AH39" s="83"/>
      <c r="AI39" s="83"/>
      <c r="AJ39" s="83"/>
      <c r="AK39" s="83"/>
      <c r="AL39" s="83"/>
    </row>
    <row r="40" spans="1:48" x14ac:dyDescent="0.25">
      <c r="A40" s="83"/>
      <c r="B40" s="86"/>
      <c r="C40" s="86"/>
      <c r="D40" s="83"/>
      <c r="E40" s="83"/>
      <c r="F40" s="83"/>
      <c r="G40" s="83"/>
      <c r="H40" s="83"/>
      <c r="I40" s="83"/>
      <c r="J40" s="83"/>
      <c r="K40" s="83"/>
      <c r="L40" s="83"/>
      <c r="M40" s="83"/>
      <c r="N40" s="83"/>
      <c r="O40" s="83"/>
      <c r="P40" s="83"/>
      <c r="Q40" s="83"/>
      <c r="R40" s="83"/>
      <c r="S40" s="83"/>
      <c r="T40" s="83"/>
      <c r="U40" s="83"/>
      <c r="V40" s="83"/>
      <c r="W40" s="83"/>
      <c r="X40" s="83"/>
      <c r="Y40" s="83"/>
      <c r="Z40" s="83"/>
      <c r="AA40" s="83"/>
      <c r="AB40" s="83"/>
      <c r="AC40" s="83"/>
      <c r="AD40" s="83"/>
      <c r="AE40" s="83"/>
      <c r="AF40" s="83"/>
      <c r="AG40" s="83"/>
      <c r="AH40" s="83"/>
      <c r="AI40" s="83"/>
      <c r="AJ40" s="83"/>
      <c r="AK40" s="83"/>
      <c r="AL40" s="83"/>
    </row>
    <row r="41" spans="1:48" x14ac:dyDescent="0.25">
      <c r="A41" s="9"/>
    </row>
    <row r="42" spans="1:48" x14ac:dyDescent="0.25">
      <c r="A42" s="9"/>
    </row>
    <row r="43" spans="1:48" x14ac:dyDescent="0.25">
      <c r="A43" s="9"/>
    </row>
    <row r="44" spans="1:48" x14ac:dyDescent="0.25">
      <c r="A44" s="9"/>
    </row>
    <row r="45" spans="1:48" x14ac:dyDescent="0.25">
      <c r="A45" s="9"/>
    </row>
    <row r="46" spans="1:48" x14ac:dyDescent="0.25">
      <c r="A46" s="3"/>
    </row>
  </sheetData>
  <sheetProtection password="DE31" sheet="1" objects="1" scenarios="1"/>
  <mergeCells count="97">
    <mergeCell ref="AZ31:BA31"/>
    <mergeCell ref="A32:E32"/>
    <mergeCell ref="A33:E33"/>
    <mergeCell ref="AK31:AL31"/>
    <mergeCell ref="AP31:AQ31"/>
    <mergeCell ref="AR31:AS31"/>
    <mergeCell ref="AT31:AU31"/>
    <mergeCell ref="AV31:AW31"/>
    <mergeCell ref="AX31:AY31"/>
    <mergeCell ref="AX30:AY30"/>
    <mergeCell ref="AZ30:BA30"/>
    <mergeCell ref="A31:C31"/>
    <mergeCell ref="D31:E31"/>
    <mergeCell ref="X31:Y31"/>
    <mergeCell ref="AA31:AB31"/>
    <mergeCell ref="AC31:AD31"/>
    <mergeCell ref="AE31:AF31"/>
    <mergeCell ref="AG31:AH31"/>
    <mergeCell ref="AI31:AJ31"/>
    <mergeCell ref="AI30:AJ30"/>
    <mergeCell ref="AK30:AL30"/>
    <mergeCell ref="AP30:AQ30"/>
    <mergeCell ref="AR30:AS30"/>
    <mergeCell ref="AT30:AU30"/>
    <mergeCell ref="AV30:AW30"/>
    <mergeCell ref="C30:D30"/>
    <mergeCell ref="X30:Y30"/>
    <mergeCell ref="AA30:AB30"/>
    <mergeCell ref="AC30:AD30"/>
    <mergeCell ref="AE30:AF30"/>
    <mergeCell ref="AG30:AH30"/>
    <mergeCell ref="AP29:AQ29"/>
    <mergeCell ref="AR29:AS29"/>
    <mergeCell ref="AT29:AU29"/>
    <mergeCell ref="AV29:AW29"/>
    <mergeCell ref="AX29:AY29"/>
    <mergeCell ref="AZ29:BA29"/>
    <mergeCell ref="A27:Z27"/>
    <mergeCell ref="AA27:AO27"/>
    <mergeCell ref="C29:D29"/>
    <mergeCell ref="X29:Y29"/>
    <mergeCell ref="AA29:AB29"/>
    <mergeCell ref="AC29:AD29"/>
    <mergeCell ref="AE29:AF29"/>
    <mergeCell ref="AG29:AH29"/>
    <mergeCell ref="AI29:AJ29"/>
    <mergeCell ref="AK29:AL29"/>
    <mergeCell ref="D26:L26"/>
    <mergeCell ref="Z26:AH26"/>
    <mergeCell ref="S24:S25"/>
    <mergeCell ref="T24:T25"/>
    <mergeCell ref="U24:U25"/>
    <mergeCell ref="V24:V25"/>
    <mergeCell ref="W24:W25"/>
    <mergeCell ref="X24:X25"/>
    <mergeCell ref="A21:AO21"/>
    <mergeCell ref="A22:AO22"/>
    <mergeCell ref="AN23:AO23"/>
    <mergeCell ref="A24:I24"/>
    <mergeCell ref="M24:M25"/>
    <mergeCell ref="N24:N25"/>
    <mergeCell ref="O24:O25"/>
    <mergeCell ref="P24:P25"/>
    <mergeCell ref="Q24:Q25"/>
    <mergeCell ref="R24:R25"/>
    <mergeCell ref="Y24:Y25"/>
    <mergeCell ref="Z24:AH24"/>
    <mergeCell ref="AK24:AL24"/>
    <mergeCell ref="AK25:AL25"/>
    <mergeCell ref="AN17:AO17"/>
    <mergeCell ref="A18:AO18"/>
    <mergeCell ref="A19:AL19"/>
    <mergeCell ref="AN19:AO19"/>
    <mergeCell ref="A20:AL20"/>
    <mergeCell ref="AN20:AO20"/>
    <mergeCell ref="A15:C16"/>
    <mergeCell ref="AN15:AO15"/>
    <mergeCell ref="AN16:AO16"/>
    <mergeCell ref="A11:A14"/>
    <mergeCell ref="B11:B12"/>
    <mergeCell ref="AN11:AO11"/>
    <mergeCell ref="AN12:AO12"/>
    <mergeCell ref="B13:B14"/>
    <mergeCell ref="AN13:AO13"/>
    <mergeCell ref="AN14:AO14"/>
    <mergeCell ref="AN8:AO8"/>
    <mergeCell ref="A3:AM3"/>
    <mergeCell ref="A4:AM4"/>
    <mergeCell ref="A5:F5"/>
    <mergeCell ref="G5:AI5"/>
    <mergeCell ref="A6:B6"/>
    <mergeCell ref="C6:AI6"/>
    <mergeCell ref="A7:D7"/>
    <mergeCell ref="E7:G7"/>
    <mergeCell ref="J7:L7"/>
    <mergeCell ref="M7:O7"/>
    <mergeCell ref="A8:B8"/>
  </mergeCells>
  <printOptions horizontalCentered="1"/>
  <pageMargins left="0.25" right="0.25" top="0.75" bottom="0.75" header="0.3" footer="0.3"/>
  <pageSetup paperSize="9" scale="78" fitToWidth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249977111117893"/>
    <pageSetUpPr fitToPage="1"/>
  </sheetPr>
  <dimension ref="A1:AY46"/>
  <sheetViews>
    <sheetView zoomScale="120" zoomScaleNormal="120" workbookViewId="0">
      <selection activeCell="AK16" sqref="AK16"/>
    </sheetView>
  </sheetViews>
  <sheetFormatPr defaultRowHeight="15" x14ac:dyDescent="0.25"/>
  <cols>
    <col min="1" max="1" width="2.7109375" customWidth="1"/>
    <col min="2" max="2" width="8.28515625" customWidth="1"/>
    <col min="3" max="3" width="6.28515625" customWidth="1"/>
    <col min="4" max="4" width="5.5703125" customWidth="1"/>
    <col min="5" max="5" width="4.7109375" customWidth="1"/>
    <col min="6" max="33" width="3.85546875" customWidth="1"/>
    <col min="34" max="34" width="7.7109375" customWidth="1"/>
    <col min="35" max="35" width="6.28515625" customWidth="1"/>
    <col min="36" max="36" width="9.140625" customWidth="1"/>
    <col min="37" max="37" width="8.140625" customWidth="1"/>
    <col min="38" max="38" width="0.140625" hidden="1" customWidth="1"/>
    <col min="39" max="39" width="10.42578125" hidden="1" customWidth="1"/>
  </cols>
  <sheetData>
    <row r="1" spans="1:40" ht="18.75" x14ac:dyDescent="0.25">
      <c r="A1" s="1" t="s">
        <v>0</v>
      </c>
    </row>
    <row r="2" spans="1:40" ht="13.15" customHeight="1" x14ac:dyDescent="0.25">
      <c r="A2" s="4"/>
    </row>
    <row r="3" spans="1:40" ht="34.15" customHeight="1" x14ac:dyDescent="0.25">
      <c r="A3" s="397" t="s">
        <v>1</v>
      </c>
      <c r="B3" s="397"/>
      <c r="C3" s="397"/>
      <c r="D3" s="397"/>
      <c r="E3" s="397"/>
      <c r="F3" s="397"/>
      <c r="G3" s="397"/>
      <c r="H3" s="397"/>
      <c r="I3" s="397"/>
      <c r="J3" s="397"/>
      <c r="K3" s="397"/>
      <c r="L3" s="397"/>
      <c r="M3" s="397"/>
      <c r="N3" s="397"/>
      <c r="O3" s="397"/>
      <c r="P3" s="397"/>
      <c r="Q3" s="397"/>
      <c r="R3" s="397"/>
      <c r="S3" s="397"/>
      <c r="T3" s="397"/>
      <c r="U3" s="397"/>
      <c r="V3" s="397"/>
      <c r="W3" s="397"/>
      <c r="X3" s="397"/>
      <c r="Y3" s="397"/>
      <c r="Z3" s="397"/>
      <c r="AA3" s="397"/>
      <c r="AB3" s="397"/>
      <c r="AC3" s="397"/>
      <c r="AD3" s="397"/>
      <c r="AE3" s="397"/>
      <c r="AF3" s="397"/>
      <c r="AG3" s="397"/>
      <c r="AH3" s="397"/>
      <c r="AI3" s="397"/>
      <c r="AJ3" s="397"/>
      <c r="AK3" s="397"/>
    </row>
    <row r="4" spans="1:40" x14ac:dyDescent="0.25">
      <c r="A4" s="398" t="s">
        <v>69</v>
      </c>
      <c r="B4" s="398"/>
      <c r="C4" s="398"/>
      <c r="D4" s="398"/>
      <c r="E4" s="398"/>
      <c r="F4" s="398"/>
      <c r="G4" s="398"/>
      <c r="H4" s="398"/>
      <c r="I4" s="398"/>
      <c r="J4" s="398"/>
      <c r="K4" s="398"/>
      <c r="L4" s="398"/>
      <c r="M4" s="398"/>
      <c r="N4" s="398"/>
      <c r="O4" s="398"/>
      <c r="P4" s="398"/>
      <c r="Q4" s="398"/>
      <c r="R4" s="398"/>
      <c r="S4" s="398"/>
      <c r="T4" s="398"/>
      <c r="U4" s="398"/>
      <c r="V4" s="398"/>
      <c r="W4" s="398"/>
      <c r="X4" s="398"/>
      <c r="Y4" s="398"/>
      <c r="Z4" s="398"/>
      <c r="AA4" s="398"/>
      <c r="AB4" s="398"/>
      <c r="AC4" s="398"/>
      <c r="AD4" s="398"/>
      <c r="AE4" s="398"/>
      <c r="AF4" s="398"/>
      <c r="AG4" s="398"/>
      <c r="AH4" s="398"/>
      <c r="AI4" s="398"/>
      <c r="AJ4" s="398"/>
      <c r="AK4" s="398"/>
    </row>
    <row r="5" spans="1:40" x14ac:dyDescent="0.25">
      <c r="A5" s="402" t="s">
        <v>37</v>
      </c>
      <c r="B5" s="402"/>
      <c r="C5" s="402"/>
      <c r="D5" s="402"/>
      <c r="E5" s="402"/>
      <c r="F5" s="402"/>
      <c r="G5" s="404">
        <f>'Introducere SEM I'!C13</f>
        <v>0</v>
      </c>
      <c r="H5" s="404"/>
      <c r="I5" s="404"/>
      <c r="J5" s="404"/>
      <c r="K5" s="404"/>
      <c r="L5" s="404"/>
      <c r="M5" s="404"/>
      <c r="N5" s="404"/>
      <c r="O5" s="404"/>
      <c r="P5" s="404"/>
      <c r="Q5" s="404"/>
      <c r="R5" s="404"/>
      <c r="S5" s="404"/>
      <c r="T5" s="404"/>
      <c r="U5" s="404"/>
      <c r="V5" s="404"/>
      <c r="W5" s="404"/>
      <c r="X5" s="404"/>
      <c r="Y5" s="404"/>
      <c r="Z5" s="404"/>
      <c r="AA5" s="404"/>
      <c r="AB5" s="404"/>
      <c r="AC5" s="404"/>
      <c r="AD5" s="404"/>
      <c r="AE5" s="404"/>
      <c r="AF5" s="404"/>
      <c r="AG5" s="404"/>
    </row>
    <row r="6" spans="1:40" x14ac:dyDescent="0.25">
      <c r="A6" s="394" t="s">
        <v>38</v>
      </c>
      <c r="B6" s="394"/>
      <c r="C6" s="395" t="str">
        <f>'Introducere SEM I'!B14</f>
        <v>…………………………………………………………………………………………………………………………..</v>
      </c>
      <c r="D6" s="395"/>
      <c r="E6" s="395"/>
      <c r="F6" s="395"/>
      <c r="G6" s="395"/>
      <c r="H6" s="395"/>
      <c r="I6" s="395"/>
      <c r="J6" s="395"/>
      <c r="K6" s="395"/>
      <c r="L6" s="395"/>
      <c r="M6" s="395"/>
      <c r="N6" s="395"/>
      <c r="O6" s="395"/>
      <c r="P6" s="395"/>
      <c r="Q6" s="395"/>
      <c r="R6" s="395"/>
      <c r="S6" s="395"/>
      <c r="T6" s="395"/>
      <c r="U6" s="395"/>
      <c r="V6" s="395"/>
      <c r="W6" s="395"/>
      <c r="X6" s="395"/>
      <c r="Y6" s="395"/>
      <c r="Z6" s="395"/>
      <c r="AA6" s="395"/>
      <c r="AB6" s="395"/>
      <c r="AC6" s="395"/>
      <c r="AD6" s="395"/>
      <c r="AE6" s="395"/>
      <c r="AF6" s="395"/>
      <c r="AG6" s="395"/>
    </row>
    <row r="7" spans="1:40" ht="16.5" thickBot="1" x14ac:dyDescent="0.3">
      <c r="A7" s="405" t="s">
        <v>39</v>
      </c>
      <c r="B7" s="405"/>
      <c r="C7" s="405"/>
      <c r="D7" s="405"/>
      <c r="E7" s="393" t="s">
        <v>40</v>
      </c>
      <c r="F7" s="393"/>
      <c r="G7" s="393"/>
      <c r="H7" s="226" t="s">
        <v>41</v>
      </c>
      <c r="I7" s="226"/>
      <c r="J7" s="396" t="s">
        <v>42</v>
      </c>
      <c r="K7" s="396"/>
      <c r="L7" s="396"/>
      <c r="M7" s="396" t="str">
        <f>'Introducere SEM I'!B12</f>
        <v>………………………</v>
      </c>
      <c r="N7" s="396"/>
      <c r="O7" s="396"/>
      <c r="P7" s="226"/>
      <c r="Q7" s="226"/>
      <c r="R7" s="226"/>
      <c r="S7" s="226" t="s">
        <v>57</v>
      </c>
      <c r="T7" s="226"/>
      <c r="U7" s="226"/>
    </row>
    <row r="8" spans="1:40" ht="81.599999999999994" customHeight="1" thickBot="1" x14ac:dyDescent="0.3">
      <c r="A8" s="423" t="s">
        <v>3</v>
      </c>
      <c r="B8" s="424"/>
      <c r="C8" s="13" t="s">
        <v>4</v>
      </c>
      <c r="D8" s="13" t="s">
        <v>5</v>
      </c>
      <c r="E8" s="90">
        <v>1</v>
      </c>
      <c r="F8" s="90">
        <v>2</v>
      </c>
      <c r="G8" s="90">
        <v>3</v>
      </c>
      <c r="H8" s="90">
        <v>4</v>
      </c>
      <c r="I8" s="90">
        <v>5</v>
      </c>
      <c r="J8" s="90">
        <v>6</v>
      </c>
      <c r="K8" s="90">
        <v>7</v>
      </c>
      <c r="L8" s="90">
        <v>8</v>
      </c>
      <c r="M8" s="90">
        <v>9</v>
      </c>
      <c r="N8" s="90">
        <v>10</v>
      </c>
      <c r="O8" s="90">
        <v>11</v>
      </c>
      <c r="P8" s="90">
        <v>12</v>
      </c>
      <c r="Q8" s="90">
        <v>13</v>
      </c>
      <c r="R8" s="90">
        <v>14</v>
      </c>
      <c r="S8" s="90">
        <v>15</v>
      </c>
      <c r="T8" s="90">
        <v>16</v>
      </c>
      <c r="U8" s="90">
        <v>17</v>
      </c>
      <c r="V8" s="90">
        <v>18</v>
      </c>
      <c r="W8" s="90">
        <v>19</v>
      </c>
      <c r="X8" s="90">
        <v>20</v>
      </c>
      <c r="Y8" s="90">
        <v>21</v>
      </c>
      <c r="Z8" s="165">
        <v>22</v>
      </c>
      <c r="AA8" s="166">
        <v>23</v>
      </c>
      <c r="AB8" s="166">
        <v>24</v>
      </c>
      <c r="AC8" s="90">
        <v>25</v>
      </c>
      <c r="AD8" s="90">
        <v>26</v>
      </c>
      <c r="AE8" s="90">
        <v>27</v>
      </c>
      <c r="AF8" s="90">
        <v>28</v>
      </c>
      <c r="AG8" s="90">
        <v>29</v>
      </c>
      <c r="AH8" s="23" t="s">
        <v>6</v>
      </c>
      <c r="AI8" s="19" t="s">
        <v>7</v>
      </c>
      <c r="AJ8" s="20" t="s">
        <v>8</v>
      </c>
      <c r="AK8" s="21" t="s">
        <v>9</v>
      </c>
      <c r="AL8" s="425"/>
      <c r="AM8" s="426"/>
      <c r="AN8" s="82"/>
    </row>
    <row r="9" spans="1:40" ht="15.75" thickBot="1" x14ac:dyDescent="0.3">
      <c r="A9" s="417" t="s">
        <v>23</v>
      </c>
      <c r="B9" s="428" t="s">
        <v>11</v>
      </c>
      <c r="C9" s="148" t="s">
        <v>12</v>
      </c>
      <c r="D9" s="149" t="s">
        <v>13</v>
      </c>
      <c r="E9" s="92">
        <f>'Introducere SEM I'!CP18</f>
        <v>0</v>
      </c>
      <c r="F9" s="258"/>
      <c r="G9" s="258"/>
      <c r="H9" s="258"/>
      <c r="I9" s="258"/>
      <c r="J9" s="258"/>
      <c r="K9" s="258"/>
      <c r="L9" s="258"/>
      <c r="M9" s="258"/>
      <c r="N9" s="258"/>
      <c r="O9" s="276"/>
      <c r="P9" s="276"/>
      <c r="Q9" s="276"/>
      <c r="R9" s="276"/>
      <c r="S9" s="276"/>
      <c r="T9" s="276"/>
      <c r="U9" s="276"/>
      <c r="V9" s="276"/>
      <c r="W9" s="276"/>
      <c r="X9" s="276"/>
      <c r="Y9" s="277"/>
      <c r="Z9" s="278"/>
      <c r="AA9" s="279"/>
      <c r="AB9" s="280"/>
      <c r="AC9" s="276"/>
      <c r="AD9" s="276"/>
      <c r="AE9" s="276"/>
      <c r="AF9" s="276"/>
      <c r="AG9" s="276"/>
      <c r="AH9" s="212">
        <f t="shared" ref="AH9:AH14" si="0">SUM(E9:AG9)</f>
        <v>0</v>
      </c>
      <c r="AI9" s="213">
        <v>1</v>
      </c>
      <c r="AJ9" s="214">
        <f>AH9*0.2</f>
        <v>0</v>
      </c>
      <c r="AK9" s="215"/>
      <c r="AL9" s="425"/>
      <c r="AM9" s="426"/>
      <c r="AN9" s="82"/>
    </row>
    <row r="10" spans="1:40" ht="15.75" thickBot="1" x14ac:dyDescent="0.3">
      <c r="A10" s="418"/>
      <c r="B10" s="429"/>
      <c r="C10" s="6" t="s">
        <v>15</v>
      </c>
      <c r="D10" s="6" t="s">
        <v>16</v>
      </c>
      <c r="E10" s="258"/>
      <c r="F10" s="258"/>
      <c r="G10" s="258"/>
      <c r="H10" s="258"/>
      <c r="I10" s="258"/>
      <c r="J10" s="258"/>
      <c r="K10" s="258"/>
      <c r="L10" s="258"/>
      <c r="M10" s="258"/>
      <c r="N10" s="258"/>
      <c r="O10" s="276"/>
      <c r="P10" s="276"/>
      <c r="Q10" s="276"/>
      <c r="R10" s="276"/>
      <c r="S10" s="276"/>
      <c r="T10" s="276"/>
      <c r="U10" s="276"/>
      <c r="V10" s="276"/>
      <c r="W10" s="276"/>
      <c r="X10" s="276"/>
      <c r="Y10" s="277"/>
      <c r="Z10" s="278"/>
      <c r="AA10" s="281"/>
      <c r="AB10" s="282"/>
      <c r="AC10" s="283"/>
      <c r="AD10" s="276"/>
      <c r="AE10" s="276"/>
      <c r="AF10" s="276"/>
      <c r="AG10" s="276"/>
      <c r="AH10" s="212">
        <f t="shared" si="0"/>
        <v>0</v>
      </c>
      <c r="AI10" s="213">
        <v>0</v>
      </c>
      <c r="AJ10" s="214">
        <f t="shared" ref="AJ10:AJ13" si="1">AH10*0.2</f>
        <v>0</v>
      </c>
      <c r="AK10" s="215">
        <f t="shared" ref="AK10" si="2">AH10/10</f>
        <v>0</v>
      </c>
      <c r="AL10" s="425"/>
      <c r="AM10" s="426"/>
      <c r="AN10" s="82"/>
    </row>
    <row r="11" spans="1:40" ht="15.75" thickBot="1" x14ac:dyDescent="0.3">
      <c r="A11" s="418"/>
      <c r="B11" s="421" t="s">
        <v>17</v>
      </c>
      <c r="C11" s="6" t="s">
        <v>12</v>
      </c>
      <c r="D11" s="6" t="s">
        <v>13</v>
      </c>
      <c r="E11" s="92">
        <f>'Introducere SEM I'!CP20</f>
        <v>0</v>
      </c>
      <c r="F11" s="258"/>
      <c r="G11" s="258"/>
      <c r="H11" s="258"/>
      <c r="I11" s="258"/>
      <c r="J11" s="258"/>
      <c r="K11" s="258"/>
      <c r="L11" s="258"/>
      <c r="M11" s="258"/>
      <c r="N11" s="258"/>
      <c r="O11" s="276"/>
      <c r="P11" s="276"/>
      <c r="Q11" s="276"/>
      <c r="R11" s="276"/>
      <c r="S11" s="276"/>
      <c r="T11" s="276"/>
      <c r="U11" s="276"/>
      <c r="V11" s="276"/>
      <c r="W11" s="276"/>
      <c r="X11" s="276"/>
      <c r="Y11" s="277"/>
      <c r="Z11" s="284"/>
      <c r="AA11" s="285"/>
      <c r="AB11" s="286"/>
      <c r="AC11" s="276"/>
      <c r="AD11" s="276"/>
      <c r="AE11" s="276"/>
      <c r="AF11" s="276"/>
      <c r="AG11" s="276"/>
      <c r="AH11" s="212">
        <f t="shared" si="0"/>
        <v>0</v>
      </c>
      <c r="AI11" s="213">
        <v>1</v>
      </c>
      <c r="AJ11" s="214">
        <f t="shared" si="1"/>
        <v>0</v>
      </c>
      <c r="AK11" s="215"/>
      <c r="AL11" s="425"/>
      <c r="AM11" s="426"/>
      <c r="AN11" s="82"/>
    </row>
    <row r="12" spans="1:40" ht="15.75" thickBot="1" x14ac:dyDescent="0.3">
      <c r="A12" s="418"/>
      <c r="B12" s="422"/>
      <c r="C12" s="6" t="s">
        <v>15</v>
      </c>
      <c r="D12" s="6" t="s">
        <v>16</v>
      </c>
      <c r="E12" s="92">
        <f>'Introducere SEM I'!CP21</f>
        <v>0</v>
      </c>
      <c r="F12" s="258"/>
      <c r="G12" s="258"/>
      <c r="H12" s="258"/>
      <c r="I12" s="258"/>
      <c r="J12" s="258"/>
      <c r="K12" s="258"/>
      <c r="L12" s="258"/>
      <c r="M12" s="258"/>
      <c r="N12" s="258"/>
      <c r="O12" s="276"/>
      <c r="P12" s="276"/>
      <c r="Q12" s="276"/>
      <c r="R12" s="276"/>
      <c r="S12" s="276"/>
      <c r="T12" s="276"/>
      <c r="U12" s="276"/>
      <c r="V12" s="276"/>
      <c r="W12" s="276"/>
      <c r="X12" s="276"/>
      <c r="Y12" s="277"/>
      <c r="Z12" s="287"/>
      <c r="AA12" s="281"/>
      <c r="AB12" s="286"/>
      <c r="AC12" s="276"/>
      <c r="AD12" s="276"/>
      <c r="AE12" s="276"/>
      <c r="AF12" s="276"/>
      <c r="AG12" s="276"/>
      <c r="AH12" s="212">
        <f t="shared" si="0"/>
        <v>0</v>
      </c>
      <c r="AI12" s="213">
        <v>1</v>
      </c>
      <c r="AJ12" s="214"/>
      <c r="AK12" s="215">
        <f t="shared" ref="AK12" si="3">AH12/10</f>
        <v>0</v>
      </c>
      <c r="AL12" s="425"/>
      <c r="AM12" s="426"/>
      <c r="AN12" s="82"/>
    </row>
    <row r="13" spans="1:40" ht="15.75" thickBot="1" x14ac:dyDescent="0.3">
      <c r="A13" s="418"/>
      <c r="B13" s="421" t="s">
        <v>18</v>
      </c>
      <c r="C13" s="6" t="s">
        <v>12</v>
      </c>
      <c r="D13" s="6" t="s">
        <v>13</v>
      </c>
      <c r="E13" s="92">
        <f>'Introducere SEM I'!CP22</f>
        <v>0</v>
      </c>
      <c r="F13" s="258"/>
      <c r="G13" s="258"/>
      <c r="H13" s="258"/>
      <c r="I13" s="258"/>
      <c r="J13" s="258"/>
      <c r="K13" s="258"/>
      <c r="L13" s="258"/>
      <c r="M13" s="258"/>
      <c r="N13" s="258"/>
      <c r="O13" s="276"/>
      <c r="P13" s="276"/>
      <c r="Q13" s="276"/>
      <c r="R13" s="276"/>
      <c r="S13" s="276"/>
      <c r="T13" s="276"/>
      <c r="U13" s="276"/>
      <c r="V13" s="276"/>
      <c r="W13" s="276"/>
      <c r="X13" s="276"/>
      <c r="Y13" s="277"/>
      <c r="Z13" s="287"/>
      <c r="AA13" s="288"/>
      <c r="AB13" s="286"/>
      <c r="AC13" s="276"/>
      <c r="AD13" s="276"/>
      <c r="AE13" s="276"/>
      <c r="AF13" s="276"/>
      <c r="AG13" s="276"/>
      <c r="AH13" s="212">
        <f t="shared" si="0"/>
        <v>0</v>
      </c>
      <c r="AI13" s="213">
        <v>1</v>
      </c>
      <c r="AJ13" s="214">
        <f t="shared" si="1"/>
        <v>0</v>
      </c>
      <c r="AK13" s="215"/>
      <c r="AL13" s="425"/>
      <c r="AM13" s="426"/>
      <c r="AN13" s="82"/>
    </row>
    <row r="14" spans="1:40" ht="15.75" thickBot="1" x14ac:dyDescent="0.3">
      <c r="A14" s="418"/>
      <c r="B14" s="422"/>
      <c r="C14" s="119" t="s">
        <v>15</v>
      </c>
      <c r="D14" s="6" t="s">
        <v>16</v>
      </c>
      <c r="E14" s="92">
        <f>'Introducere SEM I'!CP23</f>
        <v>0</v>
      </c>
      <c r="F14" s="258"/>
      <c r="G14" s="258"/>
      <c r="H14" s="258"/>
      <c r="I14" s="258"/>
      <c r="J14" s="258"/>
      <c r="K14" s="258"/>
      <c r="L14" s="258"/>
      <c r="M14" s="258"/>
      <c r="N14" s="258"/>
      <c r="O14" s="276"/>
      <c r="P14" s="276"/>
      <c r="Q14" s="276"/>
      <c r="R14" s="276"/>
      <c r="S14" s="276"/>
      <c r="T14" s="276"/>
      <c r="U14" s="276"/>
      <c r="V14" s="276"/>
      <c r="W14" s="276"/>
      <c r="X14" s="276"/>
      <c r="Y14" s="277"/>
      <c r="Z14" s="289"/>
      <c r="AA14" s="285"/>
      <c r="AB14" s="290"/>
      <c r="AC14" s="276"/>
      <c r="AD14" s="276"/>
      <c r="AE14" s="276"/>
      <c r="AF14" s="276"/>
      <c r="AG14" s="276"/>
      <c r="AH14" s="212">
        <f t="shared" si="0"/>
        <v>0</v>
      </c>
      <c r="AI14" s="213">
        <v>1</v>
      </c>
      <c r="AJ14" s="214"/>
      <c r="AK14" s="215">
        <f t="shared" ref="AK14" si="4">AH14/10</f>
        <v>0</v>
      </c>
      <c r="AL14" s="425"/>
      <c r="AM14" s="426"/>
      <c r="AN14" s="82"/>
    </row>
    <row r="15" spans="1:40" ht="24" customHeight="1" thickBot="1" x14ac:dyDescent="0.3">
      <c r="A15" s="410" t="s">
        <v>24</v>
      </c>
      <c r="B15" s="411"/>
      <c r="C15" s="412"/>
      <c r="D15" s="17" t="s">
        <v>13</v>
      </c>
      <c r="E15" s="97"/>
      <c r="F15" s="97"/>
      <c r="G15" s="97"/>
      <c r="H15" s="97"/>
      <c r="I15" s="97"/>
      <c r="J15" s="97"/>
      <c r="K15" s="97"/>
      <c r="L15" s="97"/>
      <c r="M15" s="97"/>
      <c r="N15" s="97"/>
      <c r="O15" s="97"/>
      <c r="P15" s="97"/>
      <c r="Q15" s="97"/>
      <c r="R15" s="97"/>
      <c r="S15" s="97"/>
      <c r="T15" s="97"/>
      <c r="U15" s="97"/>
      <c r="V15" s="97"/>
      <c r="W15" s="97"/>
      <c r="X15" s="97"/>
      <c r="Y15" s="98"/>
      <c r="Z15" s="167"/>
      <c r="AA15" s="168"/>
      <c r="AB15" s="97"/>
      <c r="AC15" s="97"/>
      <c r="AD15" s="97"/>
      <c r="AE15" s="97"/>
      <c r="AF15" s="97"/>
      <c r="AG15" s="97"/>
      <c r="AH15" s="207">
        <f>AH9+AH11+AH13</f>
        <v>0</v>
      </c>
      <c r="AI15" s="211">
        <f>AI9</f>
        <v>1</v>
      </c>
      <c r="AJ15" s="249">
        <f>SUM(AJ9:AJ14)</f>
        <v>0</v>
      </c>
      <c r="AK15" s="210"/>
      <c r="AL15" s="425"/>
      <c r="AM15" s="427"/>
      <c r="AN15" s="82"/>
    </row>
    <row r="16" spans="1:40" ht="25.9" customHeight="1" thickBot="1" x14ac:dyDescent="0.3">
      <c r="A16" s="413"/>
      <c r="B16" s="414"/>
      <c r="C16" s="415"/>
      <c r="D16" s="17" t="s">
        <v>14</v>
      </c>
      <c r="E16" s="97"/>
      <c r="F16" s="97"/>
      <c r="G16" s="97"/>
      <c r="H16" s="97"/>
      <c r="I16" s="97"/>
      <c r="J16" s="97"/>
      <c r="K16" s="97"/>
      <c r="L16" s="97"/>
      <c r="M16" s="97"/>
      <c r="N16" s="97"/>
      <c r="O16" s="97"/>
      <c r="P16" s="97"/>
      <c r="Q16" s="97"/>
      <c r="R16" s="97"/>
      <c r="S16" s="97"/>
      <c r="T16" s="97"/>
      <c r="U16" s="97"/>
      <c r="V16" s="97"/>
      <c r="W16" s="97"/>
      <c r="X16" s="97"/>
      <c r="Y16" s="98"/>
      <c r="Z16" s="136"/>
      <c r="AA16" s="137"/>
      <c r="AB16" s="97"/>
      <c r="AC16" s="97"/>
      <c r="AD16" s="97"/>
      <c r="AE16" s="97"/>
      <c r="AF16" s="97"/>
      <c r="AG16" s="97"/>
      <c r="AH16" s="207">
        <f>AH10+AH12+AH14</f>
        <v>0</v>
      </c>
      <c r="AI16" s="211">
        <v>1</v>
      </c>
      <c r="AJ16" s="209"/>
      <c r="AK16" s="250">
        <f>SUM(AK9:AK14)</f>
        <v>0</v>
      </c>
      <c r="AL16" s="425"/>
      <c r="AM16" s="427"/>
      <c r="AN16" s="82"/>
    </row>
    <row r="17" spans="1:51" x14ac:dyDescent="0.25">
      <c r="A17" s="83"/>
      <c r="B17" s="86"/>
      <c r="C17" s="86"/>
      <c r="D17" s="83"/>
      <c r="E17" s="83"/>
      <c r="F17" s="83"/>
      <c r="G17" s="83"/>
      <c r="H17" s="83"/>
      <c r="I17" s="83"/>
      <c r="J17" s="83"/>
      <c r="K17" s="83"/>
      <c r="L17" s="83"/>
      <c r="M17" s="83"/>
      <c r="N17" s="83"/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18"/>
      <c r="AA17" s="83"/>
      <c r="AB17" s="83"/>
      <c r="AC17" s="83"/>
      <c r="AD17" s="83"/>
      <c r="AE17" s="83"/>
      <c r="AF17" s="83"/>
      <c r="AG17" s="83"/>
      <c r="AH17" s="83"/>
      <c r="AI17" s="83"/>
      <c r="AJ17" s="12"/>
      <c r="AK17" s="12"/>
      <c r="AL17" s="426"/>
      <c r="AM17" s="426"/>
      <c r="AN17" s="82"/>
    </row>
    <row r="18" spans="1:51" x14ac:dyDescent="0.25">
      <c r="A18" s="416" t="s">
        <v>25</v>
      </c>
      <c r="B18" s="416"/>
      <c r="C18" s="416"/>
      <c r="D18" s="416"/>
      <c r="E18" s="416"/>
      <c r="F18" s="416"/>
      <c r="G18" s="416"/>
      <c r="H18" s="416"/>
      <c r="I18" s="416"/>
      <c r="J18" s="416"/>
      <c r="K18" s="416"/>
      <c r="L18" s="416"/>
      <c r="M18" s="416"/>
      <c r="N18" s="416"/>
      <c r="O18" s="416"/>
      <c r="P18" s="416"/>
      <c r="Q18" s="416"/>
      <c r="R18" s="416"/>
      <c r="S18" s="416"/>
      <c r="T18" s="416"/>
      <c r="U18" s="416"/>
      <c r="V18" s="416"/>
      <c r="W18" s="416"/>
      <c r="X18" s="416"/>
      <c r="Y18" s="416"/>
      <c r="Z18" s="416"/>
      <c r="AA18" s="416"/>
      <c r="AB18" s="416"/>
      <c r="AC18" s="416"/>
      <c r="AD18" s="416"/>
      <c r="AE18" s="416"/>
      <c r="AF18" s="416"/>
      <c r="AG18" s="416"/>
      <c r="AH18" s="416"/>
      <c r="AI18" s="416"/>
      <c r="AJ18" s="416"/>
      <c r="AK18" s="416"/>
      <c r="AL18" s="416"/>
      <c r="AM18" s="416"/>
      <c r="AN18" s="82"/>
    </row>
    <row r="19" spans="1:51" x14ac:dyDescent="0.25">
      <c r="A19" s="416" t="s">
        <v>26</v>
      </c>
      <c r="B19" s="416"/>
      <c r="C19" s="416"/>
      <c r="D19" s="416"/>
      <c r="E19" s="416"/>
      <c r="F19" s="416"/>
      <c r="G19" s="416"/>
      <c r="H19" s="416"/>
      <c r="I19" s="416"/>
      <c r="J19" s="416"/>
      <c r="K19" s="416"/>
      <c r="L19" s="416"/>
      <c r="M19" s="416"/>
      <c r="N19" s="416"/>
      <c r="O19" s="416"/>
      <c r="P19" s="416"/>
      <c r="Q19" s="416"/>
      <c r="R19" s="416"/>
      <c r="S19" s="416"/>
      <c r="T19" s="416"/>
      <c r="U19" s="416"/>
      <c r="V19" s="416"/>
      <c r="W19" s="416"/>
      <c r="X19" s="416"/>
      <c r="Y19" s="416"/>
      <c r="Z19" s="416"/>
      <c r="AA19" s="416"/>
      <c r="AB19" s="416"/>
      <c r="AC19" s="416"/>
      <c r="AD19" s="416"/>
      <c r="AE19" s="416"/>
      <c r="AF19" s="416"/>
      <c r="AG19" s="416"/>
      <c r="AH19" s="416"/>
      <c r="AI19" s="416"/>
      <c r="AJ19" s="416"/>
      <c r="AK19" s="83"/>
      <c r="AL19" s="403"/>
      <c r="AM19" s="403"/>
      <c r="AN19" s="82"/>
    </row>
    <row r="20" spans="1:51" x14ac:dyDescent="0.25">
      <c r="A20" s="416" t="s">
        <v>27</v>
      </c>
      <c r="B20" s="416"/>
      <c r="C20" s="416"/>
      <c r="D20" s="416"/>
      <c r="E20" s="416"/>
      <c r="F20" s="416"/>
      <c r="G20" s="416"/>
      <c r="H20" s="416"/>
      <c r="I20" s="416"/>
      <c r="J20" s="416"/>
      <c r="K20" s="416"/>
      <c r="L20" s="416"/>
      <c r="M20" s="416"/>
      <c r="N20" s="416"/>
      <c r="O20" s="416"/>
      <c r="P20" s="416"/>
      <c r="Q20" s="416"/>
      <c r="R20" s="416"/>
      <c r="S20" s="416"/>
      <c r="T20" s="416"/>
      <c r="U20" s="416"/>
      <c r="V20" s="416"/>
      <c r="W20" s="416"/>
      <c r="X20" s="416"/>
      <c r="Y20" s="416"/>
      <c r="Z20" s="416"/>
      <c r="AA20" s="416"/>
      <c r="AB20" s="416"/>
      <c r="AC20" s="416"/>
      <c r="AD20" s="416"/>
      <c r="AE20" s="416"/>
      <c r="AF20" s="416"/>
      <c r="AG20" s="416"/>
      <c r="AH20" s="416"/>
      <c r="AI20" s="416"/>
      <c r="AJ20" s="416"/>
      <c r="AK20" s="83"/>
      <c r="AL20" s="403"/>
      <c r="AM20" s="403"/>
      <c r="AN20" s="82"/>
    </row>
    <row r="21" spans="1:51" x14ac:dyDescent="0.25">
      <c r="A21" s="416" t="s">
        <v>28</v>
      </c>
      <c r="B21" s="416"/>
      <c r="C21" s="416"/>
      <c r="D21" s="416"/>
      <c r="E21" s="416"/>
      <c r="F21" s="416"/>
      <c r="G21" s="416"/>
      <c r="H21" s="416"/>
      <c r="I21" s="416"/>
      <c r="J21" s="416"/>
      <c r="K21" s="416"/>
      <c r="L21" s="416"/>
      <c r="M21" s="416"/>
      <c r="N21" s="416"/>
      <c r="O21" s="416"/>
      <c r="P21" s="416"/>
      <c r="Q21" s="416"/>
      <c r="R21" s="416"/>
      <c r="S21" s="416"/>
      <c r="T21" s="416"/>
      <c r="U21" s="416"/>
      <c r="V21" s="416"/>
      <c r="W21" s="416"/>
      <c r="X21" s="416"/>
      <c r="Y21" s="416"/>
      <c r="Z21" s="416"/>
      <c r="AA21" s="416"/>
      <c r="AB21" s="416"/>
      <c r="AC21" s="416"/>
      <c r="AD21" s="416"/>
      <c r="AE21" s="416"/>
      <c r="AF21" s="416"/>
      <c r="AG21" s="416"/>
      <c r="AH21" s="416"/>
      <c r="AI21" s="416"/>
      <c r="AJ21" s="416"/>
      <c r="AK21" s="416"/>
      <c r="AL21" s="416"/>
      <c r="AM21" s="416"/>
      <c r="AN21" s="82"/>
    </row>
    <row r="22" spans="1:51" ht="36.6" customHeight="1" x14ac:dyDescent="0.25">
      <c r="A22" s="432" t="s">
        <v>29</v>
      </c>
      <c r="B22" s="432"/>
      <c r="C22" s="432"/>
      <c r="D22" s="432"/>
      <c r="E22" s="432"/>
      <c r="F22" s="432"/>
      <c r="G22" s="432"/>
      <c r="H22" s="432"/>
      <c r="I22" s="432"/>
      <c r="J22" s="432"/>
      <c r="K22" s="432"/>
      <c r="L22" s="432"/>
      <c r="M22" s="432"/>
      <c r="N22" s="432"/>
      <c r="O22" s="432"/>
      <c r="P22" s="432"/>
      <c r="Q22" s="432"/>
      <c r="R22" s="432"/>
      <c r="S22" s="432"/>
      <c r="T22" s="432"/>
      <c r="U22" s="432"/>
      <c r="V22" s="432"/>
      <c r="W22" s="432"/>
      <c r="X22" s="432"/>
      <c r="Y22" s="432"/>
      <c r="Z22" s="432"/>
      <c r="AA22" s="432"/>
      <c r="AB22" s="432"/>
      <c r="AC22" s="432"/>
      <c r="AD22" s="432"/>
      <c r="AE22" s="432"/>
      <c r="AF22" s="432"/>
      <c r="AG22" s="432"/>
      <c r="AH22" s="432"/>
      <c r="AI22" s="432"/>
      <c r="AJ22" s="432"/>
      <c r="AK22" s="432"/>
      <c r="AL22" s="432"/>
      <c r="AM22" s="432"/>
      <c r="AN22" s="82"/>
    </row>
    <row r="23" spans="1:51" x14ac:dyDescent="0.25">
      <c r="A23" s="83"/>
      <c r="B23" s="86"/>
      <c r="C23" s="86"/>
      <c r="D23" s="83"/>
      <c r="E23" s="83"/>
      <c r="F23" s="83"/>
      <c r="G23" s="83"/>
      <c r="H23" s="83"/>
      <c r="I23" s="83"/>
      <c r="J23" s="83"/>
      <c r="K23" s="83"/>
      <c r="L23" s="83"/>
      <c r="M23" s="83"/>
      <c r="N23" s="83"/>
      <c r="O23" s="83"/>
      <c r="P23" s="83"/>
      <c r="Q23" s="83"/>
      <c r="R23" s="83"/>
      <c r="S23" s="83"/>
      <c r="T23" s="83"/>
      <c r="U23" s="83"/>
      <c r="V23" s="83"/>
      <c r="W23" s="83"/>
      <c r="X23" s="83"/>
      <c r="Y23" s="83"/>
      <c r="Z23" s="83"/>
      <c r="AA23" s="83"/>
      <c r="AB23" s="83"/>
      <c r="AC23" s="83"/>
      <c r="AD23" s="83"/>
      <c r="AE23" s="83"/>
      <c r="AF23" s="83"/>
      <c r="AG23" s="83"/>
      <c r="AH23" s="83"/>
      <c r="AI23" s="83"/>
      <c r="AJ23" s="83"/>
      <c r="AK23" s="83"/>
      <c r="AL23" s="426"/>
      <c r="AM23" s="426"/>
      <c r="AN23" s="82"/>
    </row>
    <row r="24" spans="1:51" ht="14.45" customHeight="1" x14ac:dyDescent="0.25">
      <c r="A24" s="443" t="s">
        <v>30</v>
      </c>
      <c r="B24" s="443"/>
      <c r="C24" s="443"/>
      <c r="D24" s="443"/>
      <c r="E24" s="443"/>
      <c r="F24" s="443"/>
      <c r="G24" s="443"/>
      <c r="H24" s="443"/>
      <c r="I24" s="443"/>
      <c r="J24" s="84"/>
      <c r="K24" s="84"/>
      <c r="L24" s="84"/>
      <c r="M24" s="403"/>
      <c r="N24" s="403"/>
      <c r="O24" s="403"/>
      <c r="P24" s="403"/>
      <c r="Q24" s="403"/>
      <c r="R24" s="403"/>
      <c r="S24" s="403"/>
      <c r="T24" s="403"/>
      <c r="U24" s="403"/>
      <c r="V24" s="403"/>
      <c r="W24" s="403"/>
      <c r="X24" s="403"/>
      <c r="Y24" s="403"/>
      <c r="Z24" s="443" t="s">
        <v>31</v>
      </c>
      <c r="AA24" s="443"/>
      <c r="AB24" s="443"/>
      <c r="AC24" s="443"/>
      <c r="AD24" s="443"/>
      <c r="AE24" s="443"/>
      <c r="AF24" s="443"/>
      <c r="AG24" s="443"/>
      <c r="AH24" s="84"/>
      <c r="AI24" s="403"/>
      <c r="AJ24" s="403"/>
      <c r="AK24" s="83"/>
      <c r="AL24" s="83"/>
      <c r="AM24" s="82"/>
      <c r="AN24" s="82"/>
    </row>
    <row r="25" spans="1:51" x14ac:dyDescent="0.25">
      <c r="A25" s="84"/>
      <c r="K25" s="84"/>
      <c r="L25" s="84"/>
      <c r="M25" s="403"/>
      <c r="N25" s="403"/>
      <c r="O25" s="403"/>
      <c r="P25" s="403"/>
      <c r="Q25" s="403"/>
      <c r="R25" s="403"/>
      <c r="S25" s="403"/>
      <c r="T25" s="403"/>
      <c r="U25" s="403"/>
      <c r="V25" s="403"/>
      <c r="W25" s="403"/>
      <c r="X25" s="403"/>
      <c r="Y25" s="403"/>
      <c r="AH25" s="84"/>
      <c r="AI25" s="403"/>
      <c r="AJ25" s="403"/>
      <c r="AK25" s="83"/>
      <c r="AL25" s="83"/>
      <c r="AM25" s="82"/>
      <c r="AN25" s="82"/>
    </row>
    <row r="26" spans="1:51" x14ac:dyDescent="0.25">
      <c r="A26" s="85" t="s">
        <v>32</v>
      </c>
      <c r="B26" s="85"/>
      <c r="C26" s="85"/>
      <c r="D26" s="443" t="str">
        <f>'Introducere SEM I'!D10</f>
        <v>…………………………………………………………………</v>
      </c>
      <c r="E26" s="443"/>
      <c r="F26" s="443"/>
      <c r="G26" s="443"/>
      <c r="H26" s="443"/>
      <c r="I26" s="443"/>
      <c r="J26" s="443"/>
      <c r="K26" s="443"/>
      <c r="L26" s="443"/>
      <c r="M26" s="85"/>
      <c r="N26" s="85"/>
      <c r="O26" s="85"/>
      <c r="P26" s="85"/>
      <c r="Q26" s="85"/>
      <c r="R26" s="85"/>
      <c r="S26" s="85"/>
      <c r="T26" s="85"/>
      <c r="U26" s="85"/>
      <c r="V26" s="85"/>
      <c r="W26" s="85"/>
      <c r="X26" s="85"/>
      <c r="Y26" s="85"/>
      <c r="Z26" s="443" t="str">
        <f>'Introducere SEM I'!D11</f>
        <v>……………………………………………………………….</v>
      </c>
      <c r="AA26" s="443"/>
      <c r="AB26" s="443"/>
      <c r="AC26" s="443"/>
      <c r="AD26" s="443"/>
      <c r="AE26" s="443"/>
      <c r="AF26" s="443"/>
      <c r="AG26" s="443"/>
      <c r="AH26" s="85"/>
      <c r="AI26" s="85"/>
      <c r="AJ26" s="85"/>
      <c r="AK26" s="85"/>
      <c r="AL26" s="85"/>
      <c r="AM26" s="85"/>
      <c r="AN26" s="82"/>
    </row>
    <row r="27" spans="1:51" x14ac:dyDescent="0.25">
      <c r="A27" s="437" t="s">
        <v>33</v>
      </c>
      <c r="B27" s="437"/>
      <c r="C27" s="437"/>
      <c r="D27" s="437"/>
      <c r="E27" s="437"/>
      <c r="F27" s="437"/>
      <c r="G27" s="437"/>
      <c r="H27" s="437"/>
      <c r="I27" s="437"/>
      <c r="J27" s="437"/>
      <c r="K27" s="437"/>
      <c r="L27" s="437"/>
      <c r="M27" s="437"/>
      <c r="N27" s="437"/>
      <c r="O27" s="437"/>
      <c r="P27" s="437"/>
      <c r="Q27" s="437"/>
      <c r="R27" s="437"/>
      <c r="S27" s="437"/>
      <c r="T27" s="437"/>
      <c r="U27" s="437"/>
      <c r="V27" s="437"/>
      <c r="W27" s="437"/>
      <c r="X27" s="437"/>
      <c r="Y27" s="437"/>
      <c r="Z27" s="437"/>
      <c r="AA27" s="437"/>
      <c r="AB27" s="437"/>
      <c r="AC27" s="437"/>
      <c r="AD27" s="437"/>
      <c r="AE27" s="437"/>
      <c r="AF27" s="437"/>
      <c r="AG27" s="437"/>
      <c r="AH27" s="437"/>
      <c r="AI27" s="437"/>
      <c r="AJ27" s="437"/>
      <c r="AK27" s="437"/>
      <c r="AL27" s="437"/>
      <c r="AM27" s="437"/>
      <c r="AN27" s="82"/>
    </row>
    <row r="28" spans="1:51" x14ac:dyDescent="0.25">
      <c r="A28" s="82"/>
      <c r="B28" s="82"/>
      <c r="C28" s="82"/>
      <c r="D28" s="82"/>
      <c r="E28" s="82"/>
      <c r="F28" s="82"/>
      <c r="G28" s="82"/>
      <c r="H28" s="82"/>
      <c r="I28" s="82"/>
      <c r="J28" s="82"/>
      <c r="K28" s="82"/>
      <c r="L28" s="82"/>
      <c r="M28" s="82"/>
      <c r="N28" s="82"/>
      <c r="O28" s="82"/>
      <c r="P28" s="82"/>
      <c r="Q28" s="82"/>
      <c r="R28" s="82"/>
      <c r="S28" s="82"/>
      <c r="T28" s="82"/>
      <c r="U28" s="82"/>
      <c r="V28" s="82"/>
      <c r="W28" s="82"/>
      <c r="X28" s="82"/>
      <c r="Y28" s="82"/>
      <c r="Z28" s="82"/>
      <c r="AA28" s="82"/>
      <c r="AB28" s="82"/>
      <c r="AC28" s="82"/>
      <c r="AD28" s="82"/>
      <c r="AE28" s="82"/>
      <c r="AF28" s="82"/>
      <c r="AG28" s="82"/>
      <c r="AH28" s="82"/>
      <c r="AI28" s="82"/>
      <c r="AJ28" s="82"/>
      <c r="AK28" s="82"/>
      <c r="AL28" s="82"/>
      <c r="AM28" s="82"/>
      <c r="AN28" s="82"/>
    </row>
    <row r="29" spans="1:51" x14ac:dyDescent="0.25">
      <c r="A29" s="83"/>
      <c r="B29" s="86"/>
      <c r="C29" s="438"/>
      <c r="D29" s="438"/>
      <c r="E29" s="83"/>
      <c r="F29" s="83"/>
      <c r="G29" s="83"/>
      <c r="H29" s="83"/>
      <c r="I29" s="83"/>
      <c r="J29" s="83"/>
      <c r="K29" s="83"/>
      <c r="L29" s="83"/>
      <c r="M29" s="83"/>
      <c r="N29" s="83"/>
      <c r="O29" s="83"/>
      <c r="P29" s="83"/>
      <c r="Q29" s="83"/>
      <c r="R29" s="83"/>
      <c r="S29" s="83"/>
      <c r="T29" s="83"/>
      <c r="U29" s="83"/>
      <c r="V29" s="83"/>
      <c r="W29" s="83"/>
      <c r="X29" s="403"/>
      <c r="Y29" s="403"/>
      <c r="Z29" s="83"/>
      <c r="AA29" s="403"/>
      <c r="AB29" s="403"/>
      <c r="AC29" s="403"/>
      <c r="AD29" s="403"/>
      <c r="AE29" s="403"/>
      <c r="AF29" s="403"/>
      <c r="AG29" s="164"/>
      <c r="AH29" s="164"/>
      <c r="AI29" s="403"/>
      <c r="AJ29" s="403"/>
      <c r="AK29" s="83"/>
      <c r="AL29" s="83"/>
      <c r="AM29" s="83"/>
      <c r="AN29" s="403"/>
      <c r="AO29" s="403"/>
      <c r="AP29" s="403"/>
      <c r="AQ29" s="403"/>
      <c r="AR29" s="403"/>
      <c r="AS29" s="403"/>
      <c r="AT29" s="403"/>
      <c r="AU29" s="403"/>
      <c r="AV29" s="403"/>
      <c r="AW29" s="403"/>
      <c r="AX29" s="403"/>
      <c r="AY29" s="403"/>
    </row>
    <row r="30" spans="1:51" x14ac:dyDescent="0.25">
      <c r="A30" s="83"/>
      <c r="B30" s="86"/>
      <c r="C30" s="438"/>
      <c r="D30" s="438"/>
      <c r="E30" s="83"/>
      <c r="F30" s="83"/>
      <c r="G30" s="83"/>
      <c r="H30" s="83"/>
      <c r="I30" s="83"/>
      <c r="J30" s="87"/>
      <c r="K30" s="87"/>
      <c r="L30" s="87"/>
      <c r="M30" s="87"/>
      <c r="N30" s="87"/>
      <c r="O30" s="87"/>
      <c r="P30" s="87"/>
      <c r="Q30" s="87"/>
      <c r="R30" s="87"/>
      <c r="S30" s="87"/>
      <c r="T30" s="87"/>
      <c r="U30" s="87"/>
      <c r="V30" s="87"/>
      <c r="W30" s="87"/>
      <c r="X30" s="400"/>
      <c r="Y30" s="400"/>
      <c r="Z30" s="87"/>
      <c r="AA30" s="400"/>
      <c r="AB30" s="400"/>
      <c r="AC30" s="400"/>
      <c r="AD30" s="400"/>
      <c r="AE30" s="400"/>
      <c r="AF30" s="400"/>
      <c r="AG30" s="163"/>
      <c r="AH30" s="163"/>
      <c r="AI30" s="400"/>
      <c r="AJ30" s="400"/>
      <c r="AK30" s="87"/>
      <c r="AL30" s="87"/>
      <c r="AM30" s="87"/>
      <c r="AN30" s="436"/>
      <c r="AO30" s="436"/>
      <c r="AP30" s="403"/>
      <c r="AQ30" s="403"/>
      <c r="AR30" s="403"/>
      <c r="AS30" s="403"/>
      <c r="AT30" s="403"/>
      <c r="AU30" s="403"/>
      <c r="AV30" s="403"/>
      <c r="AW30" s="403"/>
      <c r="AX30" s="403"/>
      <c r="AY30" s="403"/>
    </row>
    <row r="31" spans="1:51" x14ac:dyDescent="0.25">
      <c r="A31" s="401" t="s">
        <v>34</v>
      </c>
      <c r="B31" s="401"/>
      <c r="C31" s="401"/>
      <c r="D31" s="403"/>
      <c r="E31" s="403"/>
      <c r="F31" s="83"/>
      <c r="G31" s="83"/>
      <c r="H31" s="83"/>
      <c r="I31" s="83"/>
      <c r="J31" s="83"/>
      <c r="K31" s="83"/>
      <c r="L31" s="83"/>
      <c r="M31" s="83"/>
      <c r="N31" s="87"/>
      <c r="O31" s="87"/>
      <c r="P31" s="87"/>
      <c r="Q31" s="87"/>
      <c r="R31" s="87"/>
      <c r="S31" s="87"/>
      <c r="T31" s="87"/>
      <c r="U31" s="87"/>
      <c r="V31" s="87"/>
      <c r="W31" s="87"/>
      <c r="X31" s="400"/>
      <c r="Y31" s="400"/>
      <c r="Z31" s="87"/>
      <c r="AA31" s="400"/>
      <c r="AB31" s="400"/>
      <c r="AC31" s="400"/>
      <c r="AD31" s="400"/>
      <c r="AE31" s="400"/>
      <c r="AF31" s="400"/>
      <c r="AG31" s="163"/>
      <c r="AH31" s="163"/>
      <c r="AI31" s="400"/>
      <c r="AJ31" s="400"/>
      <c r="AK31" s="87"/>
      <c r="AL31" s="87"/>
      <c r="AM31" s="87"/>
      <c r="AN31" s="436"/>
      <c r="AO31" s="436"/>
      <c r="AP31" s="403"/>
      <c r="AQ31" s="403"/>
      <c r="AR31" s="403"/>
      <c r="AS31" s="403"/>
      <c r="AT31" s="403"/>
      <c r="AU31" s="403"/>
      <c r="AV31" s="403"/>
      <c r="AW31" s="403"/>
      <c r="AX31" s="403"/>
      <c r="AY31" s="403"/>
    </row>
    <row r="32" spans="1:51" x14ac:dyDescent="0.25">
      <c r="A32" s="399" t="s">
        <v>35</v>
      </c>
      <c r="B32" s="399"/>
      <c r="C32" s="399"/>
      <c r="D32" s="399"/>
      <c r="E32" s="399"/>
      <c r="F32" s="83"/>
      <c r="G32" s="83"/>
      <c r="H32" s="83"/>
      <c r="I32" s="83"/>
      <c r="J32" s="83"/>
      <c r="K32" s="83"/>
      <c r="L32" s="83"/>
      <c r="M32" s="87"/>
      <c r="N32" s="87"/>
      <c r="O32" s="87"/>
      <c r="P32" s="87"/>
      <c r="Q32" s="87"/>
      <c r="R32" s="87"/>
      <c r="S32" s="87"/>
      <c r="T32" s="87"/>
      <c r="U32" s="87"/>
      <c r="V32" s="87"/>
      <c r="W32" s="87"/>
      <c r="X32" s="87"/>
      <c r="Y32" s="87"/>
      <c r="Z32" s="87"/>
      <c r="AA32" s="87"/>
      <c r="AB32" s="87"/>
      <c r="AC32" s="87"/>
      <c r="AD32" s="87"/>
      <c r="AE32" s="87"/>
      <c r="AF32" s="87"/>
      <c r="AG32" s="87"/>
      <c r="AH32" s="83"/>
      <c r="AI32" s="83"/>
      <c r="AJ32" s="83"/>
    </row>
    <row r="33" spans="1:46" x14ac:dyDescent="0.25">
      <c r="A33" s="399" t="s">
        <v>36</v>
      </c>
      <c r="B33" s="399"/>
      <c r="C33" s="399"/>
      <c r="D33" s="399"/>
      <c r="E33" s="399"/>
      <c r="F33" s="83"/>
      <c r="G33" s="83"/>
      <c r="H33" s="83"/>
      <c r="I33" s="83"/>
      <c r="J33" s="83"/>
      <c r="K33" s="83"/>
      <c r="L33" s="83"/>
      <c r="M33" s="87"/>
      <c r="N33" s="87"/>
      <c r="O33" s="87"/>
      <c r="P33" s="87"/>
      <c r="Q33" s="87"/>
      <c r="R33" s="87"/>
      <c r="S33" s="87"/>
      <c r="T33" s="87"/>
      <c r="U33" s="87"/>
      <c r="V33" s="87"/>
      <c r="W33" s="87"/>
      <c r="X33" s="87"/>
      <c r="Y33" s="87"/>
      <c r="Z33" s="87"/>
      <c r="AA33" s="87"/>
      <c r="AB33" s="87"/>
      <c r="AC33" s="87"/>
      <c r="AD33" s="87"/>
      <c r="AE33" s="87"/>
      <c r="AF33" s="87"/>
      <c r="AG33" s="87"/>
      <c r="AH33" s="83"/>
      <c r="AI33" s="83"/>
      <c r="AJ33" s="83"/>
    </row>
    <row r="34" spans="1:46" x14ac:dyDescent="0.25">
      <c r="A34" s="3"/>
      <c r="B34" s="83"/>
      <c r="C34" s="83"/>
      <c r="D34" s="83"/>
      <c r="E34" s="83"/>
      <c r="F34" s="83"/>
      <c r="G34" s="83"/>
      <c r="H34" s="83"/>
      <c r="I34" s="83"/>
      <c r="J34" s="83"/>
      <c r="K34" s="83"/>
      <c r="L34" s="83"/>
      <c r="M34" s="83"/>
      <c r="N34" s="83"/>
      <c r="O34" s="83"/>
      <c r="P34" s="83"/>
      <c r="Q34" s="83"/>
      <c r="R34" s="83"/>
      <c r="S34" s="83"/>
      <c r="T34" s="83"/>
      <c r="U34" s="83"/>
      <c r="V34" s="83"/>
      <c r="W34" s="83"/>
      <c r="X34" s="83"/>
      <c r="Y34" s="83"/>
      <c r="Z34" s="83"/>
      <c r="AA34" s="83"/>
      <c r="AB34" s="83"/>
      <c r="AC34" s="83"/>
      <c r="AD34" s="83"/>
      <c r="AE34" s="87"/>
      <c r="AF34" s="87"/>
      <c r="AG34" s="87"/>
      <c r="AH34" s="83"/>
      <c r="AI34" s="83"/>
      <c r="AJ34" s="83"/>
    </row>
    <row r="35" spans="1:46" x14ac:dyDescent="0.25">
      <c r="A35" s="82"/>
      <c r="B35" s="82"/>
      <c r="C35" s="82"/>
      <c r="D35" s="82"/>
      <c r="E35" s="82"/>
      <c r="F35" s="82"/>
      <c r="G35" s="82"/>
      <c r="H35" s="82"/>
      <c r="I35" s="82"/>
      <c r="J35" s="82"/>
      <c r="K35" s="82"/>
      <c r="L35" s="82"/>
      <c r="M35" s="82"/>
      <c r="N35" s="82"/>
      <c r="O35" s="82"/>
      <c r="P35" s="82"/>
      <c r="Q35" s="82"/>
      <c r="R35" s="82"/>
      <c r="S35" s="82"/>
      <c r="T35" s="82"/>
      <c r="U35" s="82"/>
      <c r="V35" s="82"/>
      <c r="W35" s="82"/>
      <c r="X35" s="82"/>
      <c r="Y35" s="82"/>
      <c r="Z35" s="82"/>
      <c r="AA35" s="82"/>
      <c r="AB35" s="82"/>
      <c r="AC35" s="82"/>
      <c r="AD35" s="82"/>
      <c r="AE35" s="82"/>
      <c r="AF35" s="82"/>
      <c r="AG35" s="82"/>
      <c r="AH35" s="82"/>
      <c r="AI35" s="82"/>
      <c r="AJ35" s="82"/>
      <c r="AK35" s="82"/>
      <c r="AL35" s="82"/>
      <c r="AM35" s="82"/>
      <c r="AN35" s="82"/>
      <c r="AO35" s="82"/>
      <c r="AP35" s="82"/>
      <c r="AQ35" s="82"/>
      <c r="AR35" s="82"/>
      <c r="AS35" s="82"/>
      <c r="AT35" s="82"/>
    </row>
    <row r="36" spans="1:46" x14ac:dyDescent="0.25">
      <c r="A36" s="83"/>
      <c r="B36" s="83"/>
      <c r="C36" s="83"/>
      <c r="D36" s="83"/>
      <c r="E36" s="83"/>
      <c r="F36" s="83"/>
      <c r="G36" s="83"/>
      <c r="H36" s="83"/>
      <c r="I36" s="83"/>
      <c r="J36" s="83"/>
      <c r="K36" s="83"/>
      <c r="L36" s="83"/>
      <c r="M36" s="83"/>
      <c r="N36" s="83"/>
      <c r="O36" s="83"/>
      <c r="P36" s="83"/>
      <c r="Q36" s="83"/>
      <c r="R36" s="83"/>
      <c r="S36" s="83"/>
      <c r="T36" s="83"/>
      <c r="U36" s="83"/>
      <c r="V36" s="83"/>
      <c r="W36" s="83"/>
      <c r="X36" s="83"/>
      <c r="Y36" s="83"/>
      <c r="Z36" s="83"/>
      <c r="AA36" s="83"/>
      <c r="AB36" s="83"/>
      <c r="AC36" s="83"/>
      <c r="AD36" s="83"/>
      <c r="AE36" s="83"/>
      <c r="AF36" s="83"/>
      <c r="AG36" s="83"/>
      <c r="AH36" s="83"/>
      <c r="AI36" s="83"/>
      <c r="AJ36" s="83"/>
    </row>
    <row r="37" spans="1:46" x14ac:dyDescent="0.25">
      <c r="A37" s="83"/>
      <c r="B37" s="86"/>
      <c r="C37" s="86"/>
      <c r="D37" s="83"/>
      <c r="E37" s="83"/>
      <c r="F37" s="83"/>
      <c r="G37" s="83"/>
      <c r="H37" s="83"/>
      <c r="I37" s="83"/>
      <c r="J37" s="83"/>
      <c r="K37" s="83"/>
      <c r="L37" s="83"/>
      <c r="M37" s="83"/>
      <c r="N37" s="83"/>
      <c r="O37" s="83"/>
      <c r="P37" s="83"/>
      <c r="Q37" s="83"/>
      <c r="R37" s="83"/>
      <c r="S37" s="83"/>
      <c r="T37" s="83"/>
      <c r="U37" s="83"/>
      <c r="V37" s="83"/>
      <c r="W37" s="83"/>
      <c r="X37" s="83"/>
      <c r="Y37" s="83"/>
      <c r="Z37" s="83"/>
      <c r="AA37" s="83"/>
      <c r="AB37" s="83"/>
      <c r="AC37" s="83"/>
      <c r="AD37" s="83"/>
      <c r="AE37" s="83"/>
      <c r="AF37" s="83"/>
      <c r="AG37" s="83"/>
      <c r="AH37" s="83"/>
      <c r="AI37" s="83"/>
      <c r="AJ37" s="83"/>
    </row>
    <row r="38" spans="1:46" x14ac:dyDescent="0.25">
      <c r="A38" s="83"/>
      <c r="B38" s="86"/>
      <c r="C38" s="86"/>
      <c r="D38" s="83"/>
      <c r="E38" s="83"/>
      <c r="F38" s="83"/>
      <c r="G38" s="83"/>
      <c r="H38" s="83"/>
      <c r="I38" s="83"/>
      <c r="J38" s="83"/>
      <c r="K38" s="83"/>
      <c r="L38" s="83"/>
      <c r="M38" s="83"/>
      <c r="N38" s="83"/>
      <c r="O38" s="83"/>
      <c r="P38" s="83"/>
      <c r="Q38" s="83"/>
      <c r="R38" s="83"/>
      <c r="S38" s="83"/>
      <c r="T38" s="83"/>
      <c r="U38" s="83"/>
      <c r="V38" s="83"/>
      <c r="W38" s="83"/>
      <c r="X38" s="83"/>
      <c r="Y38" s="83"/>
      <c r="Z38" s="83"/>
      <c r="AA38" s="83"/>
      <c r="AB38" s="83"/>
      <c r="AC38" s="83"/>
      <c r="AD38" s="83"/>
      <c r="AE38" s="83"/>
      <c r="AF38" s="83"/>
      <c r="AG38" s="83"/>
      <c r="AH38" s="83"/>
      <c r="AI38" s="83"/>
      <c r="AJ38" s="83"/>
    </row>
    <row r="39" spans="1:46" x14ac:dyDescent="0.25">
      <c r="A39" s="83"/>
      <c r="B39" s="86"/>
      <c r="C39" s="86"/>
      <c r="D39" s="83"/>
      <c r="E39" s="83"/>
      <c r="F39" s="83"/>
      <c r="G39" s="83"/>
      <c r="H39" s="83"/>
      <c r="I39" s="83"/>
      <c r="J39" s="83"/>
      <c r="K39" s="83"/>
      <c r="L39" s="83"/>
      <c r="M39" s="83"/>
      <c r="N39" s="83"/>
      <c r="O39" s="83"/>
      <c r="P39" s="83"/>
      <c r="Q39" s="83"/>
      <c r="R39" s="83"/>
      <c r="S39" s="83"/>
      <c r="T39" s="83"/>
      <c r="U39" s="83"/>
      <c r="V39" s="83"/>
      <c r="W39" s="83"/>
      <c r="X39" s="83"/>
      <c r="Y39" s="83"/>
      <c r="Z39" s="83"/>
      <c r="AA39" s="83"/>
      <c r="AB39" s="83"/>
      <c r="AC39" s="83"/>
      <c r="AD39" s="83"/>
      <c r="AE39" s="83"/>
      <c r="AF39" s="83"/>
      <c r="AG39" s="83"/>
      <c r="AH39" s="83"/>
      <c r="AI39" s="83"/>
      <c r="AJ39" s="83"/>
    </row>
    <row r="40" spans="1:46" x14ac:dyDescent="0.25">
      <c r="A40" s="83"/>
      <c r="B40" s="86"/>
      <c r="C40" s="86"/>
      <c r="D40" s="83"/>
      <c r="E40" s="83"/>
      <c r="F40" s="83"/>
      <c r="G40" s="83"/>
      <c r="H40" s="83"/>
      <c r="I40" s="83"/>
      <c r="J40" s="83"/>
      <c r="K40" s="83"/>
      <c r="L40" s="83"/>
      <c r="M40" s="83"/>
      <c r="N40" s="83"/>
      <c r="O40" s="83"/>
      <c r="P40" s="83"/>
      <c r="Q40" s="83"/>
      <c r="R40" s="83"/>
      <c r="S40" s="83"/>
      <c r="T40" s="83"/>
      <c r="U40" s="83"/>
      <c r="V40" s="83"/>
      <c r="W40" s="83"/>
      <c r="X40" s="83"/>
      <c r="Y40" s="83"/>
      <c r="Z40" s="83"/>
      <c r="AA40" s="83"/>
      <c r="AB40" s="83"/>
      <c r="AC40" s="83"/>
      <c r="AD40" s="83"/>
      <c r="AE40" s="83"/>
      <c r="AF40" s="83"/>
      <c r="AG40" s="83"/>
      <c r="AH40" s="83"/>
      <c r="AI40" s="83"/>
      <c r="AJ40" s="83"/>
    </row>
    <row r="41" spans="1:46" x14ac:dyDescent="0.25">
      <c r="A41" s="9"/>
    </row>
    <row r="42" spans="1:46" x14ac:dyDescent="0.25">
      <c r="A42" s="9"/>
    </row>
    <row r="43" spans="1:46" x14ac:dyDescent="0.25">
      <c r="A43" s="9"/>
    </row>
    <row r="44" spans="1:46" x14ac:dyDescent="0.25">
      <c r="A44" s="9"/>
    </row>
    <row r="45" spans="1:46" x14ac:dyDescent="0.25">
      <c r="A45" s="9"/>
    </row>
    <row r="46" spans="1:46" x14ac:dyDescent="0.25">
      <c r="A46" s="3"/>
    </row>
  </sheetData>
  <sheetProtection password="DE31" sheet="1" objects="1" scenarios="1"/>
  <mergeCells count="94">
    <mergeCell ref="AV31:AW31"/>
    <mergeCell ref="A32:E32"/>
    <mergeCell ref="A33:E33"/>
    <mergeCell ref="AI31:AJ31"/>
    <mergeCell ref="AN31:AO31"/>
    <mergeCell ref="AP31:AQ31"/>
    <mergeCell ref="AV30:AW30"/>
    <mergeCell ref="AX30:AY30"/>
    <mergeCell ref="A31:C31"/>
    <mergeCell ref="D31:E31"/>
    <mergeCell ref="X31:Y31"/>
    <mergeCell ref="AA31:AB31"/>
    <mergeCell ref="AC31:AD31"/>
    <mergeCell ref="AE31:AF31"/>
    <mergeCell ref="AI30:AJ30"/>
    <mergeCell ref="AN30:AO30"/>
    <mergeCell ref="AP30:AQ30"/>
    <mergeCell ref="AR30:AS30"/>
    <mergeCell ref="AT30:AU30"/>
    <mergeCell ref="AX31:AY31"/>
    <mergeCell ref="AR31:AS31"/>
    <mergeCell ref="AT31:AU31"/>
    <mergeCell ref="C30:D30"/>
    <mergeCell ref="X30:Y30"/>
    <mergeCell ref="AA30:AB30"/>
    <mergeCell ref="AC30:AD30"/>
    <mergeCell ref="AE30:AF30"/>
    <mergeCell ref="AV29:AW29"/>
    <mergeCell ref="AX29:AY29"/>
    <mergeCell ref="A27:Z27"/>
    <mergeCell ref="AA27:AM27"/>
    <mergeCell ref="C29:D29"/>
    <mergeCell ref="X29:Y29"/>
    <mergeCell ref="AA29:AB29"/>
    <mergeCell ref="AC29:AD29"/>
    <mergeCell ref="AE29:AF29"/>
    <mergeCell ref="AI29:AJ29"/>
    <mergeCell ref="AN29:AO29"/>
    <mergeCell ref="AP29:AQ29"/>
    <mergeCell ref="AR29:AS29"/>
    <mergeCell ref="AT29:AU29"/>
    <mergeCell ref="D26:L26"/>
    <mergeCell ref="Z26:AG26"/>
    <mergeCell ref="S24:S25"/>
    <mergeCell ref="T24:T25"/>
    <mergeCell ref="U24:U25"/>
    <mergeCell ref="V24:V25"/>
    <mergeCell ref="W24:W25"/>
    <mergeCell ref="X24:X25"/>
    <mergeCell ref="A21:AM21"/>
    <mergeCell ref="A22:AM22"/>
    <mergeCell ref="AL23:AM23"/>
    <mergeCell ref="A24:I24"/>
    <mergeCell ref="M24:M25"/>
    <mergeCell ref="N24:N25"/>
    <mergeCell ref="O24:O25"/>
    <mergeCell ref="P24:P25"/>
    <mergeCell ref="Q24:Q25"/>
    <mergeCell ref="R24:R25"/>
    <mergeCell ref="Y24:Y25"/>
    <mergeCell ref="Z24:AG24"/>
    <mergeCell ref="AI24:AJ24"/>
    <mergeCell ref="AI25:AJ25"/>
    <mergeCell ref="AL17:AM17"/>
    <mergeCell ref="A18:AM18"/>
    <mergeCell ref="A19:AJ19"/>
    <mergeCell ref="AL19:AM19"/>
    <mergeCell ref="A20:AJ20"/>
    <mergeCell ref="AL20:AM20"/>
    <mergeCell ref="A15:C16"/>
    <mergeCell ref="AL15:AM15"/>
    <mergeCell ref="AL16:AM16"/>
    <mergeCell ref="A9:A14"/>
    <mergeCell ref="B9:B10"/>
    <mergeCell ref="AL9:AM9"/>
    <mergeCell ref="AL10:AM10"/>
    <mergeCell ref="B11:B12"/>
    <mergeCell ref="AL11:AM11"/>
    <mergeCell ref="AL12:AM12"/>
    <mergeCell ref="B13:B14"/>
    <mergeCell ref="AL13:AM13"/>
    <mergeCell ref="AL14:AM14"/>
    <mergeCell ref="AL8:AM8"/>
    <mergeCell ref="A3:AK3"/>
    <mergeCell ref="A4:AK4"/>
    <mergeCell ref="A5:F5"/>
    <mergeCell ref="G5:AG5"/>
    <mergeCell ref="A6:B6"/>
    <mergeCell ref="C6:AG6"/>
    <mergeCell ref="A7:D7"/>
    <mergeCell ref="E7:G7"/>
    <mergeCell ref="J7:L7"/>
    <mergeCell ref="M7:O7"/>
    <mergeCell ref="A8:B8"/>
  </mergeCells>
  <printOptions horizontalCentered="1"/>
  <pageMargins left="0.25" right="0.25" top="0.75" bottom="0.75" header="0.3" footer="0.3"/>
  <pageSetup paperSize="9" scale="7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BA69"/>
  <sheetViews>
    <sheetView tabSelected="1" zoomScale="120" zoomScaleNormal="120" workbookViewId="0">
      <selection activeCell="O78" sqref="O78"/>
    </sheetView>
  </sheetViews>
  <sheetFormatPr defaultRowHeight="15" x14ac:dyDescent="0.25"/>
  <cols>
    <col min="1" max="1" width="2.42578125" customWidth="1"/>
    <col min="2" max="2" width="7.5703125" customWidth="1"/>
    <col min="3" max="3" width="6.140625" customWidth="1"/>
    <col min="4" max="4" width="4.7109375" customWidth="1"/>
    <col min="5" max="5" width="4.5703125" customWidth="1"/>
    <col min="6" max="6" width="4.42578125" customWidth="1"/>
    <col min="7" max="7" width="4.5703125" customWidth="1"/>
    <col min="8" max="8" width="4.7109375" customWidth="1"/>
    <col min="9" max="11" width="4.5703125" customWidth="1"/>
    <col min="12" max="12" width="4.7109375" customWidth="1"/>
    <col min="13" max="13" width="4.5703125" customWidth="1"/>
    <col min="14" max="14" width="4.7109375" customWidth="1"/>
    <col min="15" max="15" width="4.5703125" customWidth="1"/>
    <col min="16" max="16" width="4.85546875" customWidth="1"/>
    <col min="17" max="17" width="4.42578125" customWidth="1"/>
    <col min="18" max="18" width="4.7109375" customWidth="1"/>
    <col min="19" max="20" width="4.5703125" customWidth="1"/>
    <col min="21" max="21" width="5.28515625" customWidth="1"/>
    <col min="22" max="23" width="4.42578125" customWidth="1"/>
    <col min="24" max="25" width="4.7109375" customWidth="1"/>
    <col min="26" max="26" width="4.42578125" customWidth="1"/>
    <col min="27" max="29" width="4.5703125" customWidth="1"/>
    <col min="30" max="30" width="4.85546875" customWidth="1"/>
    <col min="31" max="33" width="4.5703125" customWidth="1"/>
    <col min="34" max="35" width="4.85546875" customWidth="1"/>
    <col min="36" max="36" width="8.5703125" customWidth="1"/>
    <col min="37" max="37" width="5.5703125" customWidth="1"/>
    <col min="38" max="38" width="7.7109375" customWidth="1"/>
    <col min="39" max="39" width="8" customWidth="1"/>
    <col min="40" max="40" width="9.140625" hidden="1" customWidth="1"/>
    <col min="41" max="41" width="10.42578125" hidden="1" customWidth="1"/>
  </cols>
  <sheetData>
    <row r="1" spans="1:42" ht="18.75" x14ac:dyDescent="0.25">
      <c r="A1" s="1" t="s">
        <v>0</v>
      </c>
    </row>
    <row r="2" spans="1:42" ht="13.15" customHeight="1" x14ac:dyDescent="0.3">
      <c r="A2" s="4"/>
    </row>
    <row r="3" spans="1:42" ht="34.15" customHeight="1" x14ac:dyDescent="0.25">
      <c r="A3" s="397" t="s">
        <v>1</v>
      </c>
      <c r="B3" s="397"/>
      <c r="C3" s="397"/>
      <c r="D3" s="397"/>
      <c r="E3" s="397"/>
      <c r="F3" s="397"/>
      <c r="G3" s="397"/>
      <c r="H3" s="397"/>
      <c r="I3" s="397"/>
      <c r="J3" s="397"/>
      <c r="K3" s="397"/>
      <c r="L3" s="397"/>
      <c r="M3" s="397"/>
      <c r="N3" s="397"/>
      <c r="O3" s="397"/>
      <c r="P3" s="397"/>
      <c r="Q3" s="397"/>
      <c r="R3" s="397"/>
      <c r="S3" s="397"/>
      <c r="T3" s="397"/>
      <c r="U3" s="397"/>
      <c r="V3" s="397"/>
      <c r="W3" s="397"/>
      <c r="X3" s="397"/>
      <c r="Y3" s="397"/>
      <c r="Z3" s="397"/>
      <c r="AA3" s="397"/>
      <c r="AB3" s="397"/>
      <c r="AC3" s="397"/>
      <c r="AD3" s="397"/>
      <c r="AE3" s="397"/>
      <c r="AF3" s="397"/>
      <c r="AG3" s="397"/>
      <c r="AH3" s="397"/>
      <c r="AI3" s="397"/>
      <c r="AJ3" s="397"/>
      <c r="AK3" s="397"/>
      <c r="AL3" s="397"/>
      <c r="AM3" s="397"/>
    </row>
    <row r="4" spans="1:42" x14ac:dyDescent="0.25">
      <c r="A4" s="398" t="s">
        <v>84</v>
      </c>
      <c r="B4" s="398"/>
      <c r="C4" s="398"/>
      <c r="D4" s="398"/>
      <c r="E4" s="398"/>
      <c r="F4" s="398"/>
      <c r="G4" s="398"/>
      <c r="H4" s="398"/>
      <c r="I4" s="398"/>
      <c r="J4" s="398"/>
      <c r="K4" s="398"/>
      <c r="L4" s="398"/>
      <c r="M4" s="398"/>
      <c r="N4" s="398"/>
      <c r="O4" s="398"/>
      <c r="P4" s="398"/>
      <c r="Q4" s="398"/>
      <c r="R4" s="398"/>
      <c r="S4" s="398"/>
      <c r="T4" s="398"/>
      <c r="U4" s="398"/>
      <c r="V4" s="398"/>
      <c r="W4" s="398"/>
      <c r="X4" s="398"/>
      <c r="Y4" s="398"/>
      <c r="Z4" s="398"/>
      <c r="AA4" s="398"/>
      <c r="AB4" s="398"/>
      <c r="AC4" s="398"/>
      <c r="AD4" s="398"/>
      <c r="AE4" s="398"/>
      <c r="AF4" s="398"/>
      <c r="AG4" s="398"/>
      <c r="AH4" s="398"/>
      <c r="AI4" s="398"/>
      <c r="AJ4" s="398"/>
      <c r="AK4" s="398"/>
      <c r="AL4" s="398"/>
      <c r="AM4" s="398"/>
    </row>
    <row r="5" spans="1:42" x14ac:dyDescent="0.25">
      <c r="A5" s="402" t="s">
        <v>37</v>
      </c>
      <c r="B5" s="402"/>
      <c r="C5" s="402"/>
      <c r="D5" s="402"/>
      <c r="E5" s="402"/>
      <c r="F5" s="402"/>
      <c r="G5" s="404">
        <f>'Introducere SEM I'!C13</f>
        <v>0</v>
      </c>
      <c r="H5" s="404"/>
      <c r="I5" s="404"/>
      <c r="J5" s="404"/>
      <c r="K5" s="404"/>
      <c r="L5" s="404"/>
      <c r="M5" s="404"/>
      <c r="N5" s="404"/>
      <c r="O5" s="404"/>
      <c r="P5" s="404"/>
      <c r="Q5" s="404"/>
      <c r="R5" s="404"/>
      <c r="S5" s="404"/>
      <c r="T5" s="404"/>
      <c r="U5" s="404"/>
      <c r="V5" s="404"/>
      <c r="W5" s="404"/>
      <c r="X5" s="404"/>
      <c r="Y5" s="404"/>
      <c r="Z5" s="404"/>
      <c r="AA5" s="404"/>
      <c r="AB5" s="404"/>
      <c r="AC5" s="404"/>
      <c r="AD5" s="404"/>
      <c r="AE5" s="404"/>
      <c r="AF5" s="404"/>
      <c r="AG5" s="404"/>
      <c r="AH5" s="404"/>
      <c r="AI5" s="404"/>
    </row>
    <row r="6" spans="1:42" ht="14.45" x14ac:dyDescent="0.3">
      <c r="A6" s="394" t="s">
        <v>38</v>
      </c>
      <c r="B6" s="394"/>
      <c r="C6" s="395" t="str">
        <f>'Introducere SEM I'!B14</f>
        <v>…………………………………………………………………………………………………………………………..</v>
      </c>
      <c r="D6" s="395"/>
      <c r="E6" s="395"/>
      <c r="F6" s="395"/>
      <c r="G6" s="395"/>
      <c r="H6" s="395"/>
      <c r="I6" s="395"/>
      <c r="J6" s="395"/>
      <c r="K6" s="395"/>
      <c r="L6" s="395"/>
      <c r="M6" s="395"/>
      <c r="N6" s="395"/>
      <c r="O6" s="395"/>
      <c r="P6" s="395"/>
      <c r="Q6" s="395"/>
      <c r="R6" s="395"/>
      <c r="S6" s="395"/>
      <c r="T6" s="395"/>
      <c r="U6" s="395"/>
      <c r="V6" s="395"/>
      <c r="W6" s="395"/>
      <c r="X6" s="395"/>
      <c r="Y6" s="395"/>
      <c r="Z6" s="395"/>
      <c r="AA6" s="395"/>
      <c r="AB6" s="395"/>
      <c r="AC6" s="395"/>
      <c r="AD6" s="395"/>
      <c r="AE6" s="395"/>
      <c r="AF6" s="395"/>
      <c r="AG6" s="395"/>
      <c r="AH6" s="395"/>
      <c r="AI6" s="395"/>
    </row>
    <row r="7" spans="1:42" ht="16.5" thickBot="1" x14ac:dyDescent="0.3">
      <c r="A7" s="405" t="s">
        <v>39</v>
      </c>
      <c r="B7" s="405"/>
      <c r="C7" s="405"/>
      <c r="D7" s="405"/>
      <c r="E7" s="393" t="s">
        <v>40</v>
      </c>
      <c r="F7" s="393"/>
      <c r="G7" s="393"/>
      <c r="H7" s="226" t="s">
        <v>41</v>
      </c>
      <c r="I7" s="226"/>
      <c r="J7" s="396" t="s">
        <v>42</v>
      </c>
      <c r="K7" s="396"/>
      <c r="L7" s="396"/>
      <c r="M7" s="396" t="str">
        <f>'Introducere SEM I'!B12</f>
        <v>………………………</v>
      </c>
      <c r="N7" s="396"/>
      <c r="O7" s="396"/>
    </row>
    <row r="8" spans="1:42" ht="91.5" customHeight="1" thickBot="1" x14ac:dyDescent="0.3">
      <c r="A8" s="423" t="s">
        <v>3</v>
      </c>
      <c r="B8" s="424"/>
      <c r="C8" s="13" t="s">
        <v>4</v>
      </c>
      <c r="D8" s="13" t="s">
        <v>5</v>
      </c>
      <c r="E8" s="90">
        <v>1</v>
      </c>
      <c r="F8" s="90">
        <v>2</v>
      </c>
      <c r="G8" s="90">
        <v>3</v>
      </c>
      <c r="H8" s="90">
        <v>4</v>
      </c>
      <c r="I8" s="90">
        <v>5</v>
      </c>
      <c r="J8" s="90">
        <v>6</v>
      </c>
      <c r="K8" s="90">
        <v>7</v>
      </c>
      <c r="L8" s="90">
        <v>8</v>
      </c>
      <c r="M8" s="90">
        <v>9</v>
      </c>
      <c r="N8" s="90">
        <v>10</v>
      </c>
      <c r="O8" s="90">
        <v>11</v>
      </c>
      <c r="P8" s="90">
        <v>12</v>
      </c>
      <c r="Q8" s="90">
        <v>13</v>
      </c>
      <c r="R8" s="90">
        <v>14</v>
      </c>
      <c r="S8" s="90">
        <v>15</v>
      </c>
      <c r="T8" s="90">
        <v>16</v>
      </c>
      <c r="U8" s="90">
        <v>17</v>
      </c>
      <c r="V8" s="90">
        <v>18</v>
      </c>
      <c r="W8" s="90">
        <v>19</v>
      </c>
      <c r="X8" s="90">
        <v>20</v>
      </c>
      <c r="Y8" s="90">
        <v>21</v>
      </c>
      <c r="Z8" s="91">
        <v>22</v>
      </c>
      <c r="AA8" s="90">
        <v>23</v>
      </c>
      <c r="AB8" s="90">
        <v>24</v>
      </c>
      <c r="AC8" s="90">
        <v>25</v>
      </c>
      <c r="AD8" s="90">
        <v>26</v>
      </c>
      <c r="AE8" s="90">
        <v>27</v>
      </c>
      <c r="AF8" s="90">
        <v>28</v>
      </c>
      <c r="AG8" s="90">
        <v>29</v>
      </c>
      <c r="AH8" s="90">
        <v>30</v>
      </c>
      <c r="AI8" s="90">
        <v>31</v>
      </c>
      <c r="AJ8" s="357" t="s">
        <v>6</v>
      </c>
      <c r="AK8" s="356" t="s">
        <v>7</v>
      </c>
      <c r="AL8" s="355" t="s">
        <v>8</v>
      </c>
      <c r="AM8" s="354" t="s">
        <v>9</v>
      </c>
      <c r="AN8" s="425"/>
      <c r="AO8" s="426"/>
      <c r="AP8" s="82"/>
    </row>
    <row r="9" spans="1:42" ht="15.75" thickBot="1" x14ac:dyDescent="0.3">
      <c r="A9" s="417" t="s">
        <v>10</v>
      </c>
      <c r="B9" s="419" t="s">
        <v>11</v>
      </c>
      <c r="C9" s="66" t="s">
        <v>12</v>
      </c>
      <c r="D9" s="161" t="s">
        <v>13</v>
      </c>
      <c r="E9" s="258"/>
      <c r="F9" s="258"/>
      <c r="G9" s="255"/>
      <c r="H9" s="255"/>
      <c r="I9" s="258"/>
      <c r="J9" s="258"/>
      <c r="K9" s="258"/>
      <c r="L9" s="258"/>
      <c r="M9" s="258"/>
      <c r="N9" s="92">
        <f>'Introducere SEM I'!E18</f>
        <v>0</v>
      </c>
      <c r="O9" s="92">
        <f>'Introducere SEM I'!F18</f>
        <v>0</v>
      </c>
      <c r="P9" s="92">
        <f>'Introducere SEM I'!G18</f>
        <v>0</v>
      </c>
      <c r="Q9" s="92">
        <f>'Introducere SEM I'!H18</f>
        <v>0</v>
      </c>
      <c r="R9" s="92">
        <f>'Introducere SEM I'!I18</f>
        <v>0</v>
      </c>
      <c r="S9" s="258"/>
      <c r="T9" s="258"/>
      <c r="U9" s="92">
        <f>'Introducere SEM I'!J18</f>
        <v>0</v>
      </c>
      <c r="V9" s="92">
        <f>'Introducere SEM I'!K18</f>
        <v>0</v>
      </c>
      <c r="W9" s="92">
        <f>'Introducere SEM I'!L18</f>
        <v>0</v>
      </c>
      <c r="X9" s="92">
        <f>'Introducere SEM I'!M18</f>
        <v>0</v>
      </c>
      <c r="Y9" s="92">
        <f>'Introducere SEM I'!N18</f>
        <v>0</v>
      </c>
      <c r="Z9" s="291"/>
      <c r="AA9" s="292"/>
      <c r="AB9" s="92">
        <f>'Introducere SEM I'!O18</f>
        <v>0</v>
      </c>
      <c r="AC9" s="92">
        <f>'Introducere SEM I'!P18</f>
        <v>0</v>
      </c>
      <c r="AD9" s="92">
        <f>'Introducere SEM I'!Q18</f>
        <v>0</v>
      </c>
      <c r="AE9" s="92">
        <f>'Introducere SEM I'!R18</f>
        <v>0</v>
      </c>
      <c r="AF9" s="92">
        <f>'Introducere SEM I'!S18</f>
        <v>0</v>
      </c>
      <c r="AG9" s="258"/>
      <c r="AH9" s="258"/>
      <c r="AI9" s="272"/>
      <c r="AJ9" s="212">
        <f>SUM(N9:AF9)</f>
        <v>0</v>
      </c>
      <c r="AK9" s="213">
        <v>15</v>
      </c>
      <c r="AL9" s="214">
        <f>AJ9*0.2</f>
        <v>0</v>
      </c>
      <c r="AM9" s="215"/>
      <c r="AN9" s="425"/>
      <c r="AO9" s="426"/>
      <c r="AP9" s="82"/>
    </row>
    <row r="10" spans="1:42" ht="15.75" thickBot="1" x14ac:dyDescent="0.3">
      <c r="A10" s="418"/>
      <c r="B10" s="420"/>
      <c r="C10" s="67" t="s">
        <v>15</v>
      </c>
      <c r="D10" s="162" t="s">
        <v>16</v>
      </c>
      <c r="E10" s="258"/>
      <c r="F10" s="258"/>
      <c r="G10" s="255"/>
      <c r="H10" s="255"/>
      <c r="I10" s="258"/>
      <c r="J10" s="258"/>
      <c r="K10" s="258"/>
      <c r="L10" s="258"/>
      <c r="M10" s="258"/>
      <c r="N10" s="255"/>
      <c r="O10" s="255"/>
      <c r="P10" s="255"/>
      <c r="Q10" s="255"/>
      <c r="R10" s="255"/>
      <c r="S10" s="255"/>
      <c r="T10" s="255"/>
      <c r="U10" s="255"/>
      <c r="V10" s="255"/>
      <c r="W10" s="255"/>
      <c r="X10" s="255"/>
      <c r="Y10" s="255"/>
      <c r="Z10" s="293"/>
      <c r="AA10" s="294"/>
      <c r="AB10" s="255"/>
      <c r="AC10" s="255"/>
      <c r="AD10" s="255"/>
      <c r="AE10" s="255"/>
      <c r="AF10" s="255"/>
      <c r="AG10" s="258"/>
      <c r="AH10" s="258"/>
      <c r="AI10" s="272"/>
      <c r="AJ10" s="212">
        <f t="shared" ref="AJ10:AJ14" si="0">SUM(N10:AF10)</f>
        <v>0</v>
      </c>
      <c r="AK10" s="213">
        <v>0</v>
      </c>
      <c r="AL10" s="214">
        <f t="shared" ref="AL10:AL43" si="1">AJ10*0.2</f>
        <v>0</v>
      </c>
      <c r="AM10" s="215">
        <f>AJ10/10</f>
        <v>0</v>
      </c>
      <c r="AN10" s="425"/>
      <c r="AO10" s="426"/>
      <c r="AP10" s="82"/>
    </row>
    <row r="11" spans="1:42" ht="15.75" thickBot="1" x14ac:dyDescent="0.3">
      <c r="A11" s="418"/>
      <c r="B11" s="421" t="s">
        <v>17</v>
      </c>
      <c r="C11" s="6" t="s">
        <v>12</v>
      </c>
      <c r="D11" s="6" t="s">
        <v>13</v>
      </c>
      <c r="E11" s="258"/>
      <c r="F11" s="258"/>
      <c r="G11" s="255"/>
      <c r="H11" s="255"/>
      <c r="I11" s="258"/>
      <c r="J11" s="258"/>
      <c r="K11" s="258"/>
      <c r="L11" s="258"/>
      <c r="M11" s="258"/>
      <c r="N11" s="92">
        <f>'Introducere SEM I'!E20</f>
        <v>0</v>
      </c>
      <c r="O11" s="92">
        <f>'Introducere SEM I'!F20</f>
        <v>0</v>
      </c>
      <c r="P11" s="92">
        <f>'Introducere SEM I'!G20</f>
        <v>0</v>
      </c>
      <c r="Q11" s="92">
        <f>'Introducere SEM I'!H20</f>
        <v>0</v>
      </c>
      <c r="R11" s="92">
        <f>'Introducere SEM I'!I20</f>
        <v>0</v>
      </c>
      <c r="S11" s="258"/>
      <c r="T11" s="258"/>
      <c r="U11" s="92">
        <f>'Introducere SEM I'!J20</f>
        <v>0</v>
      </c>
      <c r="V11" s="92">
        <f>'Introducere SEM I'!K20</f>
        <v>0</v>
      </c>
      <c r="W11" s="92">
        <f>'Introducere SEM I'!L20</f>
        <v>0</v>
      </c>
      <c r="X11" s="92">
        <f>'Introducere SEM I'!M20</f>
        <v>0</v>
      </c>
      <c r="Y11" s="92">
        <f>'Introducere SEM I'!N20</f>
        <v>0</v>
      </c>
      <c r="Z11" s="295"/>
      <c r="AA11" s="296"/>
      <c r="AB11" s="92">
        <f>'Introducere SEM I'!O20</f>
        <v>0</v>
      </c>
      <c r="AC11" s="92">
        <f>'Introducere SEM I'!P20</f>
        <v>0</v>
      </c>
      <c r="AD11" s="92">
        <f>'Introducere SEM I'!Q20</f>
        <v>0</v>
      </c>
      <c r="AE11" s="92">
        <f>'Introducere SEM I'!R20</f>
        <v>0</v>
      </c>
      <c r="AF11" s="92">
        <f>'Introducere SEM I'!S20</f>
        <v>0</v>
      </c>
      <c r="AG11" s="258"/>
      <c r="AH11" s="258"/>
      <c r="AI11" s="255"/>
      <c r="AJ11" s="212">
        <f t="shared" si="0"/>
        <v>0</v>
      </c>
      <c r="AK11" s="213">
        <v>15</v>
      </c>
      <c r="AL11" s="214">
        <f t="shared" si="1"/>
        <v>0</v>
      </c>
      <c r="AM11" s="215"/>
      <c r="AN11" s="425"/>
      <c r="AO11" s="426"/>
      <c r="AP11" s="82"/>
    </row>
    <row r="12" spans="1:42" ht="15.75" thickBot="1" x14ac:dyDescent="0.3">
      <c r="A12" s="418"/>
      <c r="B12" s="422"/>
      <c r="C12" s="6" t="s">
        <v>15</v>
      </c>
      <c r="D12" s="6" t="s">
        <v>16</v>
      </c>
      <c r="E12" s="258"/>
      <c r="F12" s="258"/>
      <c r="G12" s="255"/>
      <c r="H12" s="255"/>
      <c r="I12" s="258"/>
      <c r="J12" s="258"/>
      <c r="K12" s="258"/>
      <c r="L12" s="258"/>
      <c r="M12" s="258"/>
      <c r="N12" s="258"/>
      <c r="O12" s="258"/>
      <c r="P12" s="258"/>
      <c r="Q12" s="258"/>
      <c r="R12" s="258"/>
      <c r="S12" s="258"/>
      <c r="T12" s="258"/>
      <c r="U12" s="258"/>
      <c r="V12" s="258"/>
      <c r="W12" s="258"/>
      <c r="X12" s="258"/>
      <c r="Y12" s="258"/>
      <c r="Z12" s="295"/>
      <c r="AA12" s="296"/>
      <c r="AB12" s="258"/>
      <c r="AC12" s="258"/>
      <c r="AD12" s="258"/>
      <c r="AE12" s="258"/>
      <c r="AF12" s="258"/>
      <c r="AG12" s="258"/>
      <c r="AH12" s="258"/>
      <c r="AI12" s="255"/>
      <c r="AJ12" s="212">
        <f t="shared" si="0"/>
        <v>0</v>
      </c>
      <c r="AK12" s="213">
        <v>0</v>
      </c>
      <c r="AL12" s="214">
        <f t="shared" si="1"/>
        <v>0</v>
      </c>
      <c r="AM12" s="215">
        <f t="shared" ref="AM12:AM20" si="2">AJ12/10</f>
        <v>0</v>
      </c>
      <c r="AN12" s="425"/>
      <c r="AO12" s="426"/>
      <c r="AP12" s="82"/>
    </row>
    <row r="13" spans="1:42" ht="15.75" thickBot="1" x14ac:dyDescent="0.3">
      <c r="A13" s="418"/>
      <c r="B13" s="421" t="s">
        <v>18</v>
      </c>
      <c r="C13" s="6" t="s">
        <v>12</v>
      </c>
      <c r="D13" s="6" t="s">
        <v>13</v>
      </c>
      <c r="E13" s="258"/>
      <c r="F13" s="258"/>
      <c r="G13" s="255"/>
      <c r="H13" s="255"/>
      <c r="I13" s="258"/>
      <c r="J13" s="258"/>
      <c r="K13" s="258"/>
      <c r="L13" s="258"/>
      <c r="M13" s="258"/>
      <c r="N13" s="92">
        <f>'Introducere SEM I'!E22</f>
        <v>0</v>
      </c>
      <c r="O13" s="92">
        <f>'Introducere SEM I'!F22</f>
        <v>0</v>
      </c>
      <c r="P13" s="92">
        <f>'Introducere SEM I'!G22</f>
        <v>0</v>
      </c>
      <c r="Q13" s="92">
        <f>'Introducere SEM I'!H22</f>
        <v>0</v>
      </c>
      <c r="R13" s="92">
        <f>'Introducere SEM I'!I22</f>
        <v>0</v>
      </c>
      <c r="S13" s="258"/>
      <c r="T13" s="258"/>
      <c r="U13" s="92">
        <f>'Introducere SEM I'!J22</f>
        <v>0</v>
      </c>
      <c r="V13" s="92">
        <f>'Introducere SEM I'!K22</f>
        <v>0</v>
      </c>
      <c r="W13" s="92">
        <f>'Introducere SEM I'!L22</f>
        <v>0</v>
      </c>
      <c r="X13" s="92">
        <f>'Introducere SEM I'!M22</f>
        <v>0</v>
      </c>
      <c r="Y13" s="92">
        <f>'Introducere SEM I'!N22</f>
        <v>0</v>
      </c>
      <c r="Z13" s="295"/>
      <c r="AA13" s="297"/>
      <c r="AB13" s="92">
        <f>'Introducere SEM I'!O22</f>
        <v>0</v>
      </c>
      <c r="AC13" s="92">
        <f>'Introducere SEM I'!P22</f>
        <v>0</v>
      </c>
      <c r="AD13" s="92">
        <f>'Introducere SEM I'!Q22</f>
        <v>0</v>
      </c>
      <c r="AE13" s="92">
        <f>'Introducere SEM I'!R22</f>
        <v>0</v>
      </c>
      <c r="AF13" s="92">
        <f>'Introducere SEM I'!S22</f>
        <v>0</v>
      </c>
      <c r="AG13" s="258"/>
      <c r="AH13" s="258"/>
      <c r="AI13" s="255"/>
      <c r="AJ13" s="212">
        <f t="shared" si="0"/>
        <v>0</v>
      </c>
      <c r="AK13" s="213">
        <v>15</v>
      </c>
      <c r="AL13" s="214">
        <f t="shared" si="1"/>
        <v>0</v>
      </c>
      <c r="AM13" s="215"/>
      <c r="AN13" s="425"/>
      <c r="AO13" s="426"/>
      <c r="AP13" s="82"/>
    </row>
    <row r="14" spans="1:42" ht="15.75" thickBot="1" x14ac:dyDescent="0.3">
      <c r="A14" s="418"/>
      <c r="B14" s="422"/>
      <c r="C14" s="6" t="s">
        <v>15</v>
      </c>
      <c r="D14" s="6" t="s">
        <v>16</v>
      </c>
      <c r="E14" s="258"/>
      <c r="F14" s="258"/>
      <c r="G14" s="255"/>
      <c r="H14" s="255"/>
      <c r="I14" s="258"/>
      <c r="J14" s="258"/>
      <c r="K14" s="258"/>
      <c r="L14" s="258"/>
      <c r="M14" s="258"/>
      <c r="N14" s="258"/>
      <c r="O14" s="258"/>
      <c r="P14" s="258"/>
      <c r="Q14" s="258"/>
      <c r="R14" s="258"/>
      <c r="S14" s="258"/>
      <c r="T14" s="258"/>
      <c r="U14" s="258"/>
      <c r="V14" s="258"/>
      <c r="W14" s="258"/>
      <c r="X14" s="258"/>
      <c r="Y14" s="258"/>
      <c r="Z14" s="298"/>
      <c r="AA14" s="273"/>
      <c r="AB14" s="270"/>
      <c r="AC14" s="270"/>
      <c r="AD14" s="270"/>
      <c r="AE14" s="258"/>
      <c r="AF14" s="258"/>
      <c r="AG14" s="258"/>
      <c r="AH14" s="258"/>
      <c r="AI14" s="255"/>
      <c r="AJ14" s="212">
        <f t="shared" si="0"/>
        <v>0</v>
      </c>
      <c r="AK14" s="213">
        <v>0</v>
      </c>
      <c r="AL14" s="214">
        <f t="shared" si="1"/>
        <v>0</v>
      </c>
      <c r="AM14" s="215">
        <f t="shared" si="2"/>
        <v>0</v>
      </c>
      <c r="AN14" s="425"/>
      <c r="AO14" s="426"/>
      <c r="AP14" s="82"/>
    </row>
    <row r="15" spans="1:42" ht="15.75" thickBot="1" x14ac:dyDescent="0.3">
      <c r="A15" s="417" t="s">
        <v>19</v>
      </c>
      <c r="B15" s="428" t="s">
        <v>11</v>
      </c>
      <c r="C15" s="6" t="s">
        <v>12</v>
      </c>
      <c r="D15" s="6" t="s">
        <v>13</v>
      </c>
      <c r="E15" s="92">
        <f>'Introducere SEM I'!U18</f>
        <v>0</v>
      </c>
      <c r="F15" s="92">
        <f>'Introducere SEM I'!V18</f>
        <v>0</v>
      </c>
      <c r="G15" s="92">
        <f>'Introducere SEM I'!W18</f>
        <v>0</v>
      </c>
      <c r="H15" s="92">
        <f>'Introducere SEM I'!X18</f>
        <v>0</v>
      </c>
      <c r="I15" s="92">
        <f>'Introducere SEM I'!Y18</f>
        <v>0</v>
      </c>
      <c r="J15" s="258"/>
      <c r="K15" s="258"/>
      <c r="L15" s="92">
        <f>'Introducere SEM I'!Z18</f>
        <v>0</v>
      </c>
      <c r="M15" s="92">
        <f>'Introducere SEM I'!AA18</f>
        <v>0</v>
      </c>
      <c r="N15" s="92">
        <f>'Introducere SEM I'!AB18</f>
        <v>0</v>
      </c>
      <c r="O15" s="92">
        <f>'Introducere SEM I'!AC18</f>
        <v>0</v>
      </c>
      <c r="P15" s="92">
        <f>'Introducere SEM I'!AD18</f>
        <v>0</v>
      </c>
      <c r="Q15" s="258"/>
      <c r="R15" s="258"/>
      <c r="S15" s="92">
        <f>'Introducere SEM I'!AE18</f>
        <v>0</v>
      </c>
      <c r="T15" s="92">
        <f>'Introducere SEM I'!AF18</f>
        <v>0</v>
      </c>
      <c r="U15" s="92">
        <f>'Introducere SEM I'!AG18</f>
        <v>0</v>
      </c>
      <c r="V15" s="92">
        <f>'Introducere SEM I'!AH18</f>
        <v>0</v>
      </c>
      <c r="W15" s="92">
        <f>'Introducere SEM I'!AI18</f>
        <v>0</v>
      </c>
      <c r="X15" s="270"/>
      <c r="Y15" s="271"/>
      <c r="Z15" s="95">
        <f>'Introducere SEM I'!AJ18</f>
        <v>0</v>
      </c>
      <c r="AA15" s="95">
        <f>'Introducere SEM I'!AK18</f>
        <v>0</v>
      </c>
      <c r="AB15" s="95">
        <f>'Introducere SEM I'!AL18</f>
        <v>0</v>
      </c>
      <c r="AC15" s="101">
        <f>'Introducere SEM I'!AM18</f>
        <v>0</v>
      </c>
      <c r="AD15" s="95">
        <f>'Introducere SEM I'!AN18</f>
        <v>0</v>
      </c>
      <c r="AE15" s="258"/>
      <c r="AF15" s="258"/>
      <c r="AG15" s="258"/>
      <c r="AH15" s="258"/>
      <c r="AI15" s="258"/>
      <c r="AJ15" s="212">
        <f t="shared" ref="AJ15:AJ44" si="3">SUM(E15:AI15)</f>
        <v>0</v>
      </c>
      <c r="AK15" s="213">
        <v>20</v>
      </c>
      <c r="AL15" s="214">
        <f t="shared" si="1"/>
        <v>0</v>
      </c>
      <c r="AM15" s="215"/>
      <c r="AN15" s="425"/>
      <c r="AO15" s="427"/>
      <c r="AP15" s="82"/>
    </row>
    <row r="16" spans="1:42" ht="15.75" thickBot="1" x14ac:dyDescent="0.3">
      <c r="A16" s="418"/>
      <c r="B16" s="429"/>
      <c r="C16" s="6" t="s">
        <v>15</v>
      </c>
      <c r="D16" s="6" t="s">
        <v>16</v>
      </c>
      <c r="E16" s="258"/>
      <c r="F16" s="258"/>
      <c r="G16" s="258"/>
      <c r="H16" s="258"/>
      <c r="I16" s="258"/>
      <c r="J16" s="258"/>
      <c r="K16" s="258"/>
      <c r="L16" s="258"/>
      <c r="M16" s="258"/>
      <c r="N16" s="258"/>
      <c r="O16" s="258"/>
      <c r="P16" s="258"/>
      <c r="Q16" s="258"/>
      <c r="R16" s="258"/>
      <c r="S16" s="258"/>
      <c r="T16" s="258"/>
      <c r="U16" s="258"/>
      <c r="V16" s="258"/>
      <c r="W16" s="258"/>
      <c r="X16" s="262"/>
      <c r="Y16" s="299"/>
      <c r="Z16" s="268"/>
      <c r="AA16" s="268"/>
      <c r="AB16" s="268"/>
      <c r="AC16" s="262"/>
      <c r="AD16" s="268"/>
      <c r="AE16" s="258"/>
      <c r="AF16" s="258"/>
      <c r="AG16" s="258"/>
      <c r="AH16" s="258"/>
      <c r="AI16" s="258"/>
      <c r="AJ16" s="212">
        <f t="shared" si="3"/>
        <v>0</v>
      </c>
      <c r="AK16" s="213">
        <v>0</v>
      </c>
      <c r="AL16" s="214">
        <f t="shared" si="1"/>
        <v>0</v>
      </c>
      <c r="AM16" s="215">
        <f t="shared" si="2"/>
        <v>0</v>
      </c>
      <c r="AN16" s="425"/>
      <c r="AO16" s="427"/>
      <c r="AP16" s="82"/>
    </row>
    <row r="17" spans="1:42" ht="15.75" thickBot="1" x14ac:dyDescent="0.3">
      <c r="A17" s="418"/>
      <c r="B17" s="421" t="s">
        <v>17</v>
      </c>
      <c r="C17" s="6" t="s">
        <v>12</v>
      </c>
      <c r="D17" s="6" t="s">
        <v>13</v>
      </c>
      <c r="E17" s="92">
        <f>'Introducere SEM I'!U20</f>
        <v>0</v>
      </c>
      <c r="F17" s="92">
        <f>'Introducere SEM I'!V20</f>
        <v>0</v>
      </c>
      <c r="G17" s="92">
        <f>'Introducere SEM I'!W20</f>
        <v>0</v>
      </c>
      <c r="H17" s="92">
        <f>'Introducere SEM I'!X20</f>
        <v>0</v>
      </c>
      <c r="I17" s="92">
        <f>'Introducere SEM I'!Y20</f>
        <v>0</v>
      </c>
      <c r="J17" s="258"/>
      <c r="K17" s="258"/>
      <c r="L17" s="92">
        <f>'Introducere SEM I'!Z20</f>
        <v>0</v>
      </c>
      <c r="M17" s="92">
        <f>'Introducere SEM I'!AA20</f>
        <v>0</v>
      </c>
      <c r="N17" s="92">
        <f>'Introducere SEM I'!AB20</f>
        <v>0</v>
      </c>
      <c r="O17" s="92">
        <f>'Introducere SEM I'!AC20</f>
        <v>0</v>
      </c>
      <c r="P17" s="92">
        <f>'Introducere SEM I'!AD20</f>
        <v>0</v>
      </c>
      <c r="Q17" s="258"/>
      <c r="R17" s="258"/>
      <c r="S17" s="92">
        <f>'Introducere SEM I'!AE20</f>
        <v>0</v>
      </c>
      <c r="T17" s="92">
        <f>'Introducere SEM I'!AF20</f>
        <v>0</v>
      </c>
      <c r="U17" s="92">
        <f>'Introducere SEM I'!AG20</f>
        <v>0</v>
      </c>
      <c r="V17" s="92">
        <f>'Introducere SEM I'!AH20</f>
        <v>0</v>
      </c>
      <c r="W17" s="92">
        <f>'Introducere SEM I'!AI20</f>
        <v>0</v>
      </c>
      <c r="X17" s="258"/>
      <c r="Y17" s="267"/>
      <c r="Z17" s="102">
        <f>'Introducere SEM I'!AJ20</f>
        <v>0</v>
      </c>
      <c r="AA17" s="102">
        <f>'Introducere SEM I'!AK20</f>
        <v>0</v>
      </c>
      <c r="AB17" s="102">
        <f>'Introducere SEM I'!AL20</f>
        <v>0</v>
      </c>
      <c r="AC17" s="93">
        <f>'Introducere SEM I'!AM20</f>
        <v>0</v>
      </c>
      <c r="AD17" s="102">
        <f>'Introducere SEM I'!AN20</f>
        <v>0</v>
      </c>
      <c r="AE17" s="258"/>
      <c r="AF17" s="258"/>
      <c r="AG17" s="258"/>
      <c r="AH17" s="258"/>
      <c r="AI17" s="258"/>
      <c r="AJ17" s="212">
        <f t="shared" si="3"/>
        <v>0</v>
      </c>
      <c r="AK17" s="213">
        <v>20</v>
      </c>
      <c r="AL17" s="214">
        <f t="shared" si="1"/>
        <v>0</v>
      </c>
      <c r="AM17" s="215"/>
      <c r="AN17" s="425"/>
      <c r="AO17" s="426"/>
      <c r="AP17" s="82"/>
    </row>
    <row r="18" spans="1:42" ht="15.75" thickBot="1" x14ac:dyDescent="0.3">
      <c r="A18" s="418"/>
      <c r="B18" s="422"/>
      <c r="C18" s="6" t="s">
        <v>15</v>
      </c>
      <c r="D18" s="6" t="s">
        <v>16</v>
      </c>
      <c r="E18" s="258"/>
      <c r="F18" s="258"/>
      <c r="G18" s="258"/>
      <c r="H18" s="258"/>
      <c r="I18" s="258"/>
      <c r="J18" s="258"/>
      <c r="K18" s="258"/>
      <c r="L18" s="258"/>
      <c r="M18" s="258"/>
      <c r="N18" s="258"/>
      <c r="O18" s="258"/>
      <c r="P18" s="258"/>
      <c r="Q18" s="258"/>
      <c r="R18" s="258"/>
      <c r="S18" s="258"/>
      <c r="T18" s="258"/>
      <c r="U18" s="258"/>
      <c r="V18" s="258"/>
      <c r="W18" s="258"/>
      <c r="X18" s="258"/>
      <c r="Y18" s="267"/>
      <c r="Z18" s="268"/>
      <c r="AA18" s="268"/>
      <c r="AB18" s="268"/>
      <c r="AC18" s="262"/>
      <c r="AD18" s="268"/>
      <c r="AE18" s="258"/>
      <c r="AF18" s="258"/>
      <c r="AG18" s="258"/>
      <c r="AH18" s="258"/>
      <c r="AI18" s="258"/>
      <c r="AJ18" s="212">
        <f t="shared" si="3"/>
        <v>0</v>
      </c>
      <c r="AK18" s="213">
        <v>0</v>
      </c>
      <c r="AL18" s="214">
        <f t="shared" si="1"/>
        <v>0</v>
      </c>
      <c r="AM18" s="215">
        <f t="shared" si="2"/>
        <v>0</v>
      </c>
      <c r="AN18" s="425"/>
      <c r="AO18" s="426"/>
      <c r="AP18" s="82"/>
    </row>
    <row r="19" spans="1:42" ht="15.75" thickBot="1" x14ac:dyDescent="0.3">
      <c r="A19" s="418"/>
      <c r="B19" s="421" t="s">
        <v>18</v>
      </c>
      <c r="C19" s="6" t="s">
        <v>12</v>
      </c>
      <c r="D19" s="6" t="s">
        <v>13</v>
      </c>
      <c r="E19" s="92">
        <f>'Introducere SEM I'!U22</f>
        <v>0</v>
      </c>
      <c r="F19" s="92">
        <f>'Introducere SEM I'!V22</f>
        <v>0</v>
      </c>
      <c r="G19" s="92">
        <f>'Introducere SEM I'!W22</f>
        <v>0</v>
      </c>
      <c r="H19" s="92">
        <f>'Introducere SEM I'!X22</f>
        <v>0</v>
      </c>
      <c r="I19" s="92">
        <f>'Introducere SEM I'!Y22</f>
        <v>0</v>
      </c>
      <c r="J19" s="258"/>
      <c r="K19" s="258"/>
      <c r="L19" s="92">
        <f>'Introducere SEM I'!Z22</f>
        <v>0</v>
      </c>
      <c r="M19" s="92">
        <f>'Introducere SEM I'!AA22</f>
        <v>0</v>
      </c>
      <c r="N19" s="92">
        <f>'Introducere SEM I'!AB22</f>
        <v>0</v>
      </c>
      <c r="O19" s="92">
        <f>'Introducere SEM I'!AC22</f>
        <v>0</v>
      </c>
      <c r="P19" s="92">
        <f>'Introducere SEM I'!AD22</f>
        <v>0</v>
      </c>
      <c r="Q19" s="258"/>
      <c r="R19" s="258"/>
      <c r="S19" s="92">
        <f>'Introducere SEM I'!AE22</f>
        <v>0</v>
      </c>
      <c r="T19" s="92">
        <f>'Introducere SEM I'!AF22</f>
        <v>0</v>
      </c>
      <c r="U19" s="92">
        <f>'Introducere SEM I'!AG22</f>
        <v>0</v>
      </c>
      <c r="V19" s="92">
        <f>'Introducere SEM I'!AH22</f>
        <v>0</v>
      </c>
      <c r="W19" s="92">
        <f>'Introducere SEM I'!AI22</f>
        <v>0</v>
      </c>
      <c r="X19" s="258"/>
      <c r="Y19" s="267"/>
      <c r="Z19" s="96">
        <f>'Introducere SEM I'!AJ22</f>
        <v>0</v>
      </c>
      <c r="AA19" s="96">
        <f>'Introducere SEM I'!AK22</f>
        <v>0</v>
      </c>
      <c r="AB19" s="96">
        <f>'Introducere SEM I'!AL22</f>
        <v>0</v>
      </c>
      <c r="AC19" s="92">
        <f>'Introducere SEM I'!AM22</f>
        <v>0</v>
      </c>
      <c r="AD19" s="96">
        <f>'Introducere SEM I'!AN22</f>
        <v>0</v>
      </c>
      <c r="AE19" s="258"/>
      <c r="AF19" s="258"/>
      <c r="AG19" s="92">
        <f>'Introducere SEM I'!AO22</f>
        <v>0</v>
      </c>
      <c r="AH19" s="92">
        <f>'Introducere SEM I'!AP22</f>
        <v>0</v>
      </c>
      <c r="AI19" s="92">
        <f>'Introducere SEM I'!AQ22</f>
        <v>0</v>
      </c>
      <c r="AJ19" s="212">
        <f t="shared" si="3"/>
        <v>0</v>
      </c>
      <c r="AK19" s="213">
        <v>23</v>
      </c>
      <c r="AL19" s="214">
        <f t="shared" si="1"/>
        <v>0</v>
      </c>
      <c r="AM19" s="215"/>
      <c r="AN19" s="425"/>
      <c r="AO19" s="426"/>
      <c r="AP19" s="82"/>
    </row>
    <row r="20" spans="1:42" ht="15.75" thickBot="1" x14ac:dyDescent="0.3">
      <c r="A20" s="418"/>
      <c r="B20" s="422"/>
      <c r="C20" s="6" t="s">
        <v>15</v>
      </c>
      <c r="D20" s="6" t="s">
        <v>16</v>
      </c>
      <c r="E20" s="258"/>
      <c r="F20" s="258"/>
      <c r="G20" s="258"/>
      <c r="H20" s="258"/>
      <c r="I20" s="258"/>
      <c r="J20" s="258"/>
      <c r="K20" s="258"/>
      <c r="L20" s="258"/>
      <c r="M20" s="258"/>
      <c r="N20" s="258"/>
      <c r="O20" s="258"/>
      <c r="P20" s="258"/>
      <c r="Q20" s="258"/>
      <c r="R20" s="258"/>
      <c r="S20" s="258"/>
      <c r="T20" s="258"/>
      <c r="U20" s="258"/>
      <c r="V20" s="258"/>
      <c r="W20" s="258"/>
      <c r="X20" s="258"/>
      <c r="Y20" s="267"/>
      <c r="Z20" s="269"/>
      <c r="AA20" s="269"/>
      <c r="AB20" s="269"/>
      <c r="AC20" s="258"/>
      <c r="AD20" s="269"/>
      <c r="AE20" s="258"/>
      <c r="AF20" s="258"/>
      <c r="AG20" s="258"/>
      <c r="AH20" s="258"/>
      <c r="AI20" s="258"/>
      <c r="AJ20" s="212">
        <f t="shared" si="3"/>
        <v>0</v>
      </c>
      <c r="AK20" s="213">
        <v>0</v>
      </c>
      <c r="AL20" s="214">
        <f t="shared" si="1"/>
        <v>0</v>
      </c>
      <c r="AM20" s="215">
        <f t="shared" si="2"/>
        <v>0</v>
      </c>
      <c r="AN20" s="425"/>
      <c r="AO20" s="426"/>
      <c r="AP20" s="82"/>
    </row>
    <row r="21" spans="1:42" ht="15.75" thickBot="1" x14ac:dyDescent="0.3">
      <c r="A21" s="417" t="s">
        <v>20</v>
      </c>
      <c r="B21" s="428" t="s">
        <v>11</v>
      </c>
      <c r="C21" s="6" t="s">
        <v>12</v>
      </c>
      <c r="D21" s="6" t="s">
        <v>13</v>
      </c>
      <c r="E21" s="258"/>
      <c r="F21" s="258"/>
      <c r="G21" s="258"/>
      <c r="H21" s="258"/>
      <c r="I21" s="94">
        <f>'Introducere SEM I'!AU18</f>
        <v>0</v>
      </c>
      <c r="J21" s="99">
        <f>'Introducere SEM I'!AV18</f>
        <v>0</v>
      </c>
      <c r="K21" s="99">
        <f>'Introducere SEM I'!AW18</f>
        <v>0</v>
      </c>
      <c r="L21" s="99">
        <f>'Introducere SEM I'!AX18</f>
        <v>0</v>
      </c>
      <c r="M21" s="99">
        <f>'Introducere SEM I'!AY18</f>
        <v>0</v>
      </c>
      <c r="N21" s="258"/>
      <c r="O21" s="258"/>
      <c r="P21" s="92">
        <f>'Introducere SEM I'!AZ18</f>
        <v>0</v>
      </c>
      <c r="Q21" s="92">
        <f>'Introducere SEM I'!BA18</f>
        <v>0</v>
      </c>
      <c r="R21" s="92">
        <f>'Introducere SEM I'!BB18</f>
        <v>0</v>
      </c>
      <c r="S21" s="92">
        <f>'Introducere SEM I'!BC18</f>
        <v>0</v>
      </c>
      <c r="T21" s="92">
        <f>'Introducere SEM I'!BD18</f>
        <v>0</v>
      </c>
      <c r="U21" s="258"/>
      <c r="V21" s="258"/>
      <c r="W21" s="92">
        <f>'Introducere SEM I'!BE18</f>
        <v>0</v>
      </c>
      <c r="X21" s="92">
        <f>'Introducere SEM I'!BF18</f>
        <v>0</v>
      </c>
      <c r="Y21" s="92">
        <f>'Introducere SEM I'!BG18</f>
        <v>0</v>
      </c>
      <c r="Z21" s="92">
        <f>'Introducere SEM I'!BH18</f>
        <v>0</v>
      </c>
      <c r="AA21" s="92">
        <f>'Introducere SEM I'!BI18</f>
        <v>0</v>
      </c>
      <c r="AB21" s="258"/>
      <c r="AC21" s="258"/>
      <c r="AD21" s="92">
        <f>'Introducere SEM I'!BJ18</f>
        <v>0</v>
      </c>
      <c r="AE21" s="92">
        <f>'Introducere SEM I'!BK18</f>
        <v>0</v>
      </c>
      <c r="AF21" s="92">
        <f>'Introducere SEM I'!BL18</f>
        <v>0</v>
      </c>
      <c r="AG21" s="92">
        <f>'Introducere SEM I'!BM18</f>
        <v>0</v>
      </c>
      <c r="AH21" s="258"/>
      <c r="AI21" s="258"/>
      <c r="AJ21" s="212">
        <f t="shared" si="3"/>
        <v>0</v>
      </c>
      <c r="AK21" s="213">
        <v>19</v>
      </c>
      <c r="AL21" s="214">
        <f t="shared" si="1"/>
        <v>0</v>
      </c>
      <c r="AM21" s="215"/>
      <c r="AN21" s="425"/>
      <c r="AO21" s="426"/>
      <c r="AP21" s="82"/>
    </row>
    <row r="22" spans="1:42" ht="15.75" thickBot="1" x14ac:dyDescent="0.3">
      <c r="A22" s="418"/>
      <c r="B22" s="429"/>
      <c r="C22" s="6" t="s">
        <v>15</v>
      </c>
      <c r="D22" s="6" t="s">
        <v>16</v>
      </c>
      <c r="E22" s="258"/>
      <c r="F22" s="258"/>
      <c r="G22" s="258"/>
      <c r="H22" s="258"/>
      <c r="I22" s="269"/>
      <c r="J22" s="258"/>
      <c r="K22" s="258"/>
      <c r="L22" s="258"/>
      <c r="M22" s="258"/>
      <c r="N22" s="258"/>
      <c r="O22" s="258"/>
      <c r="P22" s="258"/>
      <c r="Q22" s="258"/>
      <c r="R22" s="258"/>
      <c r="S22" s="258"/>
      <c r="T22" s="258"/>
      <c r="U22" s="258"/>
      <c r="V22" s="258"/>
      <c r="W22" s="258"/>
      <c r="X22" s="258"/>
      <c r="Y22" s="258"/>
      <c r="Z22" s="258"/>
      <c r="AA22" s="258"/>
      <c r="AB22" s="258"/>
      <c r="AC22" s="258"/>
      <c r="AD22" s="258"/>
      <c r="AE22" s="258"/>
      <c r="AF22" s="258"/>
      <c r="AG22" s="258"/>
      <c r="AH22" s="258"/>
      <c r="AI22" s="258"/>
      <c r="AJ22" s="212">
        <f t="shared" si="3"/>
        <v>0</v>
      </c>
      <c r="AK22" s="213">
        <v>0</v>
      </c>
      <c r="AL22" s="214">
        <f t="shared" si="1"/>
        <v>0</v>
      </c>
      <c r="AM22" s="215">
        <f t="shared" ref="AM22" si="4">AJ22/10</f>
        <v>0</v>
      </c>
      <c r="AN22" s="425"/>
      <c r="AO22" s="426"/>
      <c r="AP22" s="82"/>
    </row>
    <row r="23" spans="1:42" ht="15.75" thickBot="1" x14ac:dyDescent="0.3">
      <c r="A23" s="418"/>
      <c r="B23" s="421" t="s">
        <v>17</v>
      </c>
      <c r="C23" s="6" t="s">
        <v>12</v>
      </c>
      <c r="D23" s="6" t="s">
        <v>13</v>
      </c>
      <c r="E23" s="258"/>
      <c r="F23" s="258"/>
      <c r="G23" s="258"/>
      <c r="H23" s="258"/>
      <c r="I23" s="96">
        <f>'Introducere SEM I'!AU20</f>
        <v>0</v>
      </c>
      <c r="J23" s="92">
        <f>'Introducere SEM I'!AV20</f>
        <v>0</v>
      </c>
      <c r="K23" s="92">
        <f>'Introducere SEM I'!AW20</f>
        <v>0</v>
      </c>
      <c r="L23" s="92">
        <f>'Introducere SEM I'!AX20</f>
        <v>0</v>
      </c>
      <c r="M23" s="92">
        <f>'Introducere SEM I'!AY20</f>
        <v>0</v>
      </c>
      <c r="N23" s="258"/>
      <c r="O23" s="258"/>
      <c r="P23" s="92">
        <f>'Introducere SEM I'!AZ20</f>
        <v>0</v>
      </c>
      <c r="Q23" s="92">
        <f>'Introducere SEM I'!BA20</f>
        <v>0</v>
      </c>
      <c r="R23" s="92">
        <f>'Introducere SEM I'!BB20</f>
        <v>0</v>
      </c>
      <c r="S23" s="92">
        <f>'Introducere SEM I'!BC20</f>
        <v>0</v>
      </c>
      <c r="T23" s="92">
        <f>'Introducere SEM I'!BD20</f>
        <v>0</v>
      </c>
      <c r="U23" s="258"/>
      <c r="V23" s="258"/>
      <c r="W23" s="92">
        <f>'Introducere SEM I'!BE20</f>
        <v>0</v>
      </c>
      <c r="X23" s="92">
        <f>'Introducere SEM I'!BF20</f>
        <v>0</v>
      </c>
      <c r="Y23" s="92">
        <f>'Introducere SEM I'!BG20</f>
        <v>0</v>
      </c>
      <c r="Z23" s="92">
        <f>'Introducere SEM I'!BH20</f>
        <v>0</v>
      </c>
      <c r="AA23" s="92">
        <f>'Introducere SEM I'!BI20</f>
        <v>0</v>
      </c>
      <c r="AB23" s="258"/>
      <c r="AC23" s="258"/>
      <c r="AD23" s="92">
        <f>'Introducere SEM I'!BJ20</f>
        <v>0</v>
      </c>
      <c r="AE23" s="92">
        <f>'Introducere SEM I'!BK20</f>
        <v>0</v>
      </c>
      <c r="AF23" s="92">
        <f>'Introducere SEM I'!BL20</f>
        <v>0</v>
      </c>
      <c r="AG23" s="92">
        <f>'Introducere SEM I'!BM20</f>
        <v>0</v>
      </c>
      <c r="AH23" s="258"/>
      <c r="AI23" s="258"/>
      <c r="AJ23" s="212">
        <f t="shared" si="3"/>
        <v>0</v>
      </c>
      <c r="AK23" s="213">
        <v>19</v>
      </c>
      <c r="AL23" s="214">
        <f t="shared" si="1"/>
        <v>0</v>
      </c>
      <c r="AM23" s="215"/>
      <c r="AN23" s="425"/>
      <c r="AO23" s="426"/>
      <c r="AP23" s="82"/>
    </row>
    <row r="24" spans="1:42" ht="15.75" thickBot="1" x14ac:dyDescent="0.3">
      <c r="A24" s="418"/>
      <c r="B24" s="422"/>
      <c r="C24" s="6" t="s">
        <v>15</v>
      </c>
      <c r="D24" s="6" t="s">
        <v>16</v>
      </c>
      <c r="E24" s="258"/>
      <c r="F24" s="258"/>
      <c r="G24" s="258"/>
      <c r="H24" s="258"/>
      <c r="I24" s="269"/>
      <c r="J24" s="258"/>
      <c r="K24" s="258"/>
      <c r="L24" s="258"/>
      <c r="M24" s="258"/>
      <c r="N24" s="258"/>
      <c r="O24" s="258"/>
      <c r="P24" s="258"/>
      <c r="Q24" s="258"/>
      <c r="R24" s="258"/>
      <c r="S24" s="258"/>
      <c r="T24" s="258"/>
      <c r="U24" s="258"/>
      <c r="V24" s="258"/>
      <c r="W24" s="258"/>
      <c r="X24" s="258"/>
      <c r="Y24" s="258"/>
      <c r="Z24" s="258"/>
      <c r="AA24" s="258"/>
      <c r="AB24" s="258"/>
      <c r="AC24" s="258"/>
      <c r="AD24" s="258"/>
      <c r="AE24" s="258"/>
      <c r="AF24" s="258"/>
      <c r="AG24" s="258"/>
      <c r="AH24" s="258"/>
      <c r="AI24" s="258"/>
      <c r="AJ24" s="212">
        <f t="shared" si="3"/>
        <v>0</v>
      </c>
      <c r="AK24" s="213">
        <v>0</v>
      </c>
      <c r="AL24" s="214">
        <f t="shared" si="1"/>
        <v>0</v>
      </c>
      <c r="AM24" s="215">
        <f t="shared" ref="AM24" si="5">AJ24/10</f>
        <v>0</v>
      </c>
      <c r="AN24" s="425"/>
      <c r="AO24" s="426"/>
      <c r="AP24" s="82"/>
    </row>
    <row r="25" spans="1:42" ht="15.75" thickBot="1" x14ac:dyDescent="0.3">
      <c r="A25" s="418"/>
      <c r="B25" s="421" t="s">
        <v>18</v>
      </c>
      <c r="C25" s="6" t="s">
        <v>12</v>
      </c>
      <c r="D25" s="6" t="s">
        <v>13</v>
      </c>
      <c r="E25" s="92">
        <f>'Introducere SEM I'!AS22</f>
        <v>0</v>
      </c>
      <c r="F25" s="92">
        <f>'Introducere SEM I'!AT22</f>
        <v>0</v>
      </c>
      <c r="G25" s="255"/>
      <c r="H25" s="255"/>
      <c r="I25" s="96">
        <f>'Introducere SEM I'!AU22</f>
        <v>0</v>
      </c>
      <c r="J25" s="92">
        <f>'Introducere SEM I'!AV22</f>
        <v>0</v>
      </c>
      <c r="K25" s="92">
        <f>'Introducere SEM I'!AW22</f>
        <v>0</v>
      </c>
      <c r="L25" s="92">
        <f>'Introducere SEM I'!AX22</f>
        <v>0</v>
      </c>
      <c r="M25" s="92">
        <f>'Introducere SEM I'!AY22</f>
        <v>0</v>
      </c>
      <c r="N25" s="258"/>
      <c r="O25" s="258"/>
      <c r="P25" s="92">
        <f>'Introducere SEM I'!AZ22</f>
        <v>0</v>
      </c>
      <c r="Q25" s="92">
        <f>'Introducere SEM I'!BA22</f>
        <v>0</v>
      </c>
      <c r="R25" s="92">
        <f>'Introducere SEM I'!BB22</f>
        <v>0</v>
      </c>
      <c r="S25" s="92">
        <f>'Introducere SEM I'!BC22</f>
        <v>0</v>
      </c>
      <c r="T25" s="92">
        <f>'Introducere SEM I'!BD22</f>
        <v>0</v>
      </c>
      <c r="U25" s="258"/>
      <c r="V25" s="258"/>
      <c r="W25" s="92">
        <f>'Introducere SEM I'!BE22</f>
        <v>0</v>
      </c>
      <c r="X25" s="92">
        <f>'Introducere SEM I'!BF22</f>
        <v>0</v>
      </c>
      <c r="Y25" s="92">
        <f>'Introducere SEM I'!BG22</f>
        <v>0</v>
      </c>
      <c r="Z25" s="92">
        <f>'Introducere SEM I'!BH22</f>
        <v>0</v>
      </c>
      <c r="AA25" s="92">
        <f>'Introducere SEM I'!BI22</f>
        <v>0</v>
      </c>
      <c r="AB25" s="258"/>
      <c r="AC25" s="258"/>
      <c r="AD25" s="92">
        <f>'Introducere SEM I'!BJ22</f>
        <v>0</v>
      </c>
      <c r="AE25" s="92">
        <f>'Introducere SEM I'!BK22</f>
        <v>0</v>
      </c>
      <c r="AF25" s="92">
        <f>'Introducere SEM I'!BL22</f>
        <v>0</v>
      </c>
      <c r="AG25" s="92">
        <f>'Introducere SEM I'!BM22</f>
        <v>0</v>
      </c>
      <c r="AH25" s="258"/>
      <c r="AI25" s="258"/>
      <c r="AJ25" s="212">
        <f t="shared" si="3"/>
        <v>0</v>
      </c>
      <c r="AK25" s="213">
        <v>21</v>
      </c>
      <c r="AL25" s="214">
        <f t="shared" si="1"/>
        <v>0</v>
      </c>
      <c r="AM25" s="215"/>
      <c r="AN25" s="425"/>
      <c r="AO25" s="426"/>
      <c r="AP25" s="82"/>
    </row>
    <row r="26" spans="1:42" ht="15.75" thickBot="1" x14ac:dyDescent="0.3">
      <c r="A26" s="418"/>
      <c r="B26" s="422"/>
      <c r="C26" s="6" t="s">
        <v>15</v>
      </c>
      <c r="D26" s="6" t="s">
        <v>16</v>
      </c>
      <c r="E26" s="258"/>
      <c r="F26" s="258"/>
      <c r="G26" s="258"/>
      <c r="H26" s="258"/>
      <c r="I26" s="269"/>
      <c r="J26" s="258"/>
      <c r="K26" s="258"/>
      <c r="L26" s="258"/>
      <c r="M26" s="258"/>
      <c r="N26" s="258"/>
      <c r="O26" s="258"/>
      <c r="P26" s="258"/>
      <c r="Q26" s="258"/>
      <c r="R26" s="258"/>
      <c r="S26" s="258"/>
      <c r="T26" s="258"/>
      <c r="U26" s="258"/>
      <c r="V26" s="258"/>
      <c r="W26" s="258"/>
      <c r="X26" s="258"/>
      <c r="Y26" s="258"/>
      <c r="Z26" s="258"/>
      <c r="AA26" s="258"/>
      <c r="AB26" s="262"/>
      <c r="AC26" s="258"/>
      <c r="AD26" s="258"/>
      <c r="AE26" s="258"/>
      <c r="AF26" s="258"/>
      <c r="AG26" s="258"/>
      <c r="AH26" s="258"/>
      <c r="AI26" s="258"/>
      <c r="AJ26" s="212">
        <f t="shared" si="3"/>
        <v>0</v>
      </c>
      <c r="AK26" s="213">
        <v>0</v>
      </c>
      <c r="AL26" s="214">
        <f t="shared" si="1"/>
        <v>0</v>
      </c>
      <c r="AM26" s="215">
        <f t="shared" ref="AM26" si="6">AJ26/10</f>
        <v>0</v>
      </c>
      <c r="AN26" s="425"/>
      <c r="AO26" s="426"/>
      <c r="AP26" s="82"/>
    </row>
    <row r="27" spans="1:42" ht="15.75" thickBot="1" x14ac:dyDescent="0.3">
      <c r="A27" s="417" t="s">
        <v>21</v>
      </c>
      <c r="B27" s="428" t="s">
        <v>11</v>
      </c>
      <c r="C27" s="6" t="s">
        <v>12</v>
      </c>
      <c r="D27" s="6" t="s">
        <v>13</v>
      </c>
      <c r="E27" s="258"/>
      <c r="F27" s="258"/>
      <c r="G27" s="92">
        <f>'Introducere SEM I'!BO18</f>
        <v>0</v>
      </c>
      <c r="H27" s="92">
        <f>'Introducere SEM I'!BP18</f>
        <v>0</v>
      </c>
      <c r="I27" s="92">
        <f>'Introducere SEM I'!BQ18</f>
        <v>0</v>
      </c>
      <c r="J27" s="92">
        <f>'Introducere SEM I'!BR18</f>
        <v>0</v>
      </c>
      <c r="K27" s="92">
        <f>'Introducere SEM I'!BS18</f>
        <v>0</v>
      </c>
      <c r="L27" s="258"/>
      <c r="M27" s="258"/>
      <c r="N27" s="92">
        <f>'Introducere SEM I'!BT18</f>
        <v>0</v>
      </c>
      <c r="O27" s="92">
        <f>'Introducere SEM I'!BU18</f>
        <v>0</v>
      </c>
      <c r="P27" s="92">
        <f>'Introducere SEM I'!BV18</f>
        <v>0</v>
      </c>
      <c r="Q27" s="92">
        <f>'Introducere SEM I'!BW18</f>
        <v>0</v>
      </c>
      <c r="R27" s="92">
        <f>'Introducere SEM I'!BX18</f>
        <v>0</v>
      </c>
      <c r="S27" s="258"/>
      <c r="T27" s="258"/>
      <c r="U27" s="197"/>
      <c r="V27" s="197"/>
      <c r="W27" s="92">
        <f>'Introducere SEM I'!BY18</f>
        <v>0</v>
      </c>
      <c r="X27" s="92">
        <f>'Introducere SEM I'!BZ18</f>
        <v>0</v>
      </c>
      <c r="Y27" s="92">
        <f>'Introducere SEM I'!CA18</f>
        <v>0</v>
      </c>
      <c r="Z27" s="299"/>
      <c r="AA27" s="268"/>
      <c r="AB27" s="258"/>
      <c r="AC27" s="258"/>
      <c r="AD27" s="258"/>
      <c r="AE27" s="258"/>
      <c r="AF27" s="258"/>
      <c r="AG27" s="258"/>
      <c r="AH27" s="258"/>
      <c r="AI27" s="258"/>
      <c r="AJ27" s="212">
        <f t="shared" si="3"/>
        <v>0</v>
      </c>
      <c r="AK27" s="213">
        <v>13</v>
      </c>
      <c r="AL27" s="214">
        <f t="shared" si="1"/>
        <v>0</v>
      </c>
      <c r="AM27" s="215"/>
      <c r="AN27" s="425"/>
      <c r="AO27" s="426"/>
      <c r="AP27" s="82"/>
    </row>
    <row r="28" spans="1:42" ht="15.75" thickBot="1" x14ac:dyDescent="0.3">
      <c r="A28" s="418"/>
      <c r="B28" s="429"/>
      <c r="C28" s="6" t="s">
        <v>15</v>
      </c>
      <c r="D28" s="6" t="s">
        <v>16</v>
      </c>
      <c r="E28" s="258"/>
      <c r="F28" s="258"/>
      <c r="G28" s="258"/>
      <c r="H28" s="258"/>
      <c r="I28" s="258"/>
      <c r="J28" s="258"/>
      <c r="K28" s="258"/>
      <c r="L28" s="258"/>
      <c r="M28" s="258"/>
      <c r="N28" s="258"/>
      <c r="O28" s="258"/>
      <c r="P28" s="258"/>
      <c r="Q28" s="258"/>
      <c r="R28" s="258"/>
      <c r="S28" s="258"/>
      <c r="T28" s="258"/>
      <c r="U28" s="258"/>
      <c r="V28" s="258"/>
      <c r="W28" s="258"/>
      <c r="X28" s="258"/>
      <c r="Y28" s="258"/>
      <c r="Z28" s="299"/>
      <c r="AA28" s="268"/>
      <c r="AB28" s="258"/>
      <c r="AC28" s="258"/>
      <c r="AD28" s="258"/>
      <c r="AE28" s="258"/>
      <c r="AF28" s="258"/>
      <c r="AG28" s="258"/>
      <c r="AH28" s="258"/>
      <c r="AI28" s="258"/>
      <c r="AJ28" s="212">
        <f t="shared" si="3"/>
        <v>0</v>
      </c>
      <c r="AK28" s="213">
        <v>0</v>
      </c>
      <c r="AL28" s="214">
        <f t="shared" si="1"/>
        <v>0</v>
      </c>
      <c r="AM28" s="215">
        <f t="shared" ref="AM28" si="7">AJ28/10</f>
        <v>0</v>
      </c>
      <c r="AN28" s="425"/>
      <c r="AO28" s="426"/>
      <c r="AP28" s="82"/>
    </row>
    <row r="29" spans="1:42" ht="15.75" thickBot="1" x14ac:dyDescent="0.3">
      <c r="A29" s="418"/>
      <c r="B29" s="421" t="s">
        <v>17</v>
      </c>
      <c r="C29" s="6" t="s">
        <v>12</v>
      </c>
      <c r="D29" s="6" t="s">
        <v>13</v>
      </c>
      <c r="E29" s="258"/>
      <c r="F29" s="258"/>
      <c r="G29" s="92">
        <f>'Introducere SEM I'!BO20</f>
        <v>0</v>
      </c>
      <c r="H29" s="92">
        <f>'Introducere SEM I'!BP20</f>
        <v>0</v>
      </c>
      <c r="I29" s="92">
        <f>'Introducere SEM I'!BQ20</f>
        <v>0</v>
      </c>
      <c r="J29" s="92">
        <f>'Introducere SEM I'!BR20</f>
        <v>0</v>
      </c>
      <c r="K29" s="92">
        <f>'Introducere SEM I'!BS20</f>
        <v>0</v>
      </c>
      <c r="L29" s="258"/>
      <c r="M29" s="258"/>
      <c r="N29" s="92">
        <f>'Introducere SEM I'!BT20</f>
        <v>0</v>
      </c>
      <c r="O29" s="92">
        <f>'Introducere SEM I'!BU20</f>
        <v>0</v>
      </c>
      <c r="P29" s="92">
        <f>'Introducere SEM I'!BV20</f>
        <v>0</v>
      </c>
      <c r="Q29" s="92">
        <f>'Introducere SEM I'!BW20</f>
        <v>0</v>
      </c>
      <c r="R29" s="92">
        <f>'Introducere SEM I'!BX20</f>
        <v>0</v>
      </c>
      <c r="S29" s="258"/>
      <c r="T29" s="258"/>
      <c r="U29" s="197"/>
      <c r="V29" s="197"/>
      <c r="W29" s="92">
        <f>'Introducere SEM I'!BY20</f>
        <v>0</v>
      </c>
      <c r="X29" s="92">
        <f>'Introducere SEM I'!BZ20</f>
        <v>0</v>
      </c>
      <c r="Y29" s="92">
        <f>'Introducere SEM I'!CA20</f>
        <v>0</v>
      </c>
      <c r="Z29" s="299"/>
      <c r="AA29" s="268"/>
      <c r="AB29" s="258"/>
      <c r="AC29" s="258"/>
      <c r="AD29" s="258"/>
      <c r="AE29" s="258"/>
      <c r="AF29" s="258"/>
      <c r="AG29" s="258"/>
      <c r="AH29" s="258"/>
      <c r="AI29" s="258"/>
      <c r="AJ29" s="212">
        <f t="shared" si="3"/>
        <v>0</v>
      </c>
      <c r="AK29" s="213">
        <v>13</v>
      </c>
      <c r="AL29" s="214">
        <f t="shared" si="1"/>
        <v>0</v>
      </c>
      <c r="AM29" s="215"/>
      <c r="AN29" s="425"/>
      <c r="AO29" s="426"/>
      <c r="AP29" s="82"/>
    </row>
    <row r="30" spans="1:42" ht="15.75" thickBot="1" x14ac:dyDescent="0.3">
      <c r="A30" s="418"/>
      <c r="B30" s="422"/>
      <c r="C30" s="6" t="s">
        <v>15</v>
      </c>
      <c r="D30" s="6" t="s">
        <v>16</v>
      </c>
      <c r="E30" s="258"/>
      <c r="F30" s="258"/>
      <c r="G30" s="258"/>
      <c r="H30" s="92">
        <f>'Introducere SEM I'!BP21</f>
        <v>0</v>
      </c>
      <c r="I30" s="92">
        <f>'Introducere SEM I'!BQ21</f>
        <v>0</v>
      </c>
      <c r="J30" s="92">
        <f>'Introducere SEM I'!BR21</f>
        <v>0</v>
      </c>
      <c r="K30" s="92">
        <f>'Introducere SEM I'!BS21</f>
        <v>0</v>
      </c>
      <c r="L30" s="258"/>
      <c r="M30" s="258"/>
      <c r="N30" s="92">
        <f>'Introducere SEM I'!BT21</f>
        <v>0</v>
      </c>
      <c r="O30" s="92">
        <f>'Introducere SEM I'!BU21</f>
        <v>0</v>
      </c>
      <c r="P30" s="92">
        <f>'Introducere SEM I'!BV21</f>
        <v>0</v>
      </c>
      <c r="Q30" s="92">
        <f>'Introducere SEM I'!BW21</f>
        <v>0</v>
      </c>
      <c r="R30" s="92">
        <f>'Introducere SEM I'!BX21</f>
        <v>0</v>
      </c>
      <c r="S30" s="258"/>
      <c r="T30" s="258"/>
      <c r="U30" s="197"/>
      <c r="V30" s="197"/>
      <c r="W30" s="92">
        <f>'Introducere SEM I'!BY21:BY21</f>
        <v>0</v>
      </c>
      <c r="X30" s="92">
        <f>'Introducere SEM I'!BZ21:BZ21</f>
        <v>0</v>
      </c>
      <c r="Y30" s="92">
        <f>'Introducere SEM I'!CA21:CA21</f>
        <v>0</v>
      </c>
      <c r="Z30" s="299"/>
      <c r="AA30" s="268"/>
      <c r="AB30" s="258"/>
      <c r="AC30" s="258"/>
      <c r="AD30" s="258"/>
      <c r="AE30" s="258"/>
      <c r="AF30" s="258"/>
      <c r="AG30" s="258"/>
      <c r="AH30" s="258"/>
      <c r="AI30" s="258"/>
      <c r="AJ30" s="212">
        <f t="shared" si="3"/>
        <v>0</v>
      </c>
      <c r="AK30" s="213">
        <v>12</v>
      </c>
      <c r="AL30" s="214">
        <v>0</v>
      </c>
      <c r="AM30" s="215">
        <f t="shared" ref="AM30" si="8">AJ30/10</f>
        <v>0</v>
      </c>
      <c r="AN30" s="425"/>
      <c r="AO30" s="426"/>
      <c r="AP30" s="82"/>
    </row>
    <row r="31" spans="1:42" ht="15.75" thickBot="1" x14ac:dyDescent="0.3">
      <c r="A31" s="418"/>
      <c r="B31" s="421" t="s">
        <v>18</v>
      </c>
      <c r="C31" s="6" t="s">
        <v>12</v>
      </c>
      <c r="D31" s="6" t="s">
        <v>13</v>
      </c>
      <c r="E31" s="258"/>
      <c r="F31" s="258"/>
      <c r="G31" s="92">
        <f>'Introducere SEM I'!BO22</f>
        <v>0</v>
      </c>
      <c r="H31" s="92">
        <f>'Introducere SEM I'!BP22</f>
        <v>0</v>
      </c>
      <c r="I31" s="92">
        <f>'Introducere SEM I'!BQ22</f>
        <v>0</v>
      </c>
      <c r="J31" s="92">
        <f>'Introducere SEM I'!BR22</f>
        <v>0</v>
      </c>
      <c r="K31" s="92">
        <f>'Introducere SEM I'!BS22</f>
        <v>0</v>
      </c>
      <c r="L31" s="258"/>
      <c r="M31" s="258"/>
      <c r="N31" s="92">
        <f>'Introducere SEM I'!BT22</f>
        <v>0</v>
      </c>
      <c r="O31" s="92">
        <f>'Introducere SEM I'!BU22</f>
        <v>0</v>
      </c>
      <c r="P31" s="92">
        <f>'Introducere SEM I'!BV22</f>
        <v>0</v>
      </c>
      <c r="Q31" s="92">
        <f>'Introducere SEM I'!BW22</f>
        <v>0</v>
      </c>
      <c r="R31" s="92">
        <f>'Introducere SEM I'!BX22</f>
        <v>0</v>
      </c>
      <c r="S31" s="258"/>
      <c r="T31" s="258"/>
      <c r="U31" s="197"/>
      <c r="V31" s="197"/>
      <c r="W31" s="92">
        <f>'Introducere SEM I'!BY22</f>
        <v>0</v>
      </c>
      <c r="X31" s="92">
        <f>'Introducere SEM I'!BZ22</f>
        <v>0</v>
      </c>
      <c r="Y31" s="92">
        <f>'Introducere SEM I'!CA22</f>
        <v>0</v>
      </c>
      <c r="Z31" s="299"/>
      <c r="AA31" s="268"/>
      <c r="AB31" s="258"/>
      <c r="AC31" s="258"/>
      <c r="AD31" s="258"/>
      <c r="AE31" s="258"/>
      <c r="AF31" s="258"/>
      <c r="AG31" s="258"/>
      <c r="AH31" s="258"/>
      <c r="AI31" s="258"/>
      <c r="AJ31" s="212">
        <f t="shared" si="3"/>
        <v>0</v>
      </c>
      <c r="AK31" s="213">
        <v>13</v>
      </c>
      <c r="AL31" s="214">
        <f t="shared" si="1"/>
        <v>0</v>
      </c>
      <c r="AM31" s="215"/>
      <c r="AN31" s="425"/>
      <c r="AO31" s="426"/>
      <c r="AP31" s="82"/>
    </row>
    <row r="32" spans="1:42" ht="15.75" thickBot="1" x14ac:dyDescent="0.3">
      <c r="A32" s="441"/>
      <c r="B32" s="444"/>
      <c r="C32" s="6" t="s">
        <v>15</v>
      </c>
      <c r="D32" s="6" t="s">
        <v>16</v>
      </c>
      <c r="E32" s="268"/>
      <c r="F32" s="262"/>
      <c r="G32" s="262"/>
      <c r="H32" s="99">
        <f>'Introducere SEM I'!BP23</f>
        <v>0</v>
      </c>
      <c r="I32" s="99">
        <f>'Introducere SEM I'!BQ23</f>
        <v>0</v>
      </c>
      <c r="J32" s="99">
        <f>'Introducere SEM I'!BR23</f>
        <v>0</v>
      </c>
      <c r="K32" s="99">
        <f>'Introducere SEM I'!BS23</f>
        <v>0</v>
      </c>
      <c r="L32" s="262"/>
      <c r="M32" s="262"/>
      <c r="N32" s="99">
        <f>'Introducere SEM I'!BT23</f>
        <v>0</v>
      </c>
      <c r="O32" s="99">
        <f>'Introducere SEM I'!BU23</f>
        <v>0</v>
      </c>
      <c r="P32" s="99">
        <f>'Introducere SEM I'!BV23</f>
        <v>0</v>
      </c>
      <c r="Q32" s="99">
        <f>'Introducere SEM I'!BW23</f>
        <v>0</v>
      </c>
      <c r="R32" s="99">
        <f>'Introducere SEM I'!BX23</f>
        <v>0</v>
      </c>
      <c r="S32" s="262"/>
      <c r="T32" s="262"/>
      <c r="U32" s="198"/>
      <c r="V32" s="198"/>
      <c r="W32" s="99">
        <f>'Introducere SEM I'!BY23</f>
        <v>0</v>
      </c>
      <c r="X32" s="99">
        <f>'Introducere SEM I'!BZ23</f>
        <v>0</v>
      </c>
      <c r="Y32" s="99">
        <f>'Introducere SEM I'!CA23</f>
        <v>0</v>
      </c>
      <c r="Z32" s="299"/>
      <c r="AA32" s="268"/>
      <c r="AB32" s="262"/>
      <c r="AC32" s="262"/>
      <c r="AD32" s="262"/>
      <c r="AE32" s="262"/>
      <c r="AF32" s="262"/>
      <c r="AG32" s="262"/>
      <c r="AH32" s="262"/>
      <c r="AI32" s="262"/>
      <c r="AJ32" s="212">
        <f t="shared" si="3"/>
        <v>0</v>
      </c>
      <c r="AK32" s="213">
        <v>12</v>
      </c>
      <c r="AL32" s="214">
        <v>0</v>
      </c>
      <c r="AM32" s="215">
        <f t="shared" ref="AM32" si="9">AJ32/10</f>
        <v>0</v>
      </c>
      <c r="AN32" s="425"/>
      <c r="AO32" s="426"/>
      <c r="AP32" s="82"/>
    </row>
    <row r="33" spans="1:42" ht="20.25" customHeight="1" thickBot="1" x14ac:dyDescent="0.3">
      <c r="A33" s="15"/>
      <c r="B33" s="191" t="s">
        <v>11</v>
      </c>
      <c r="C33" s="192" t="s">
        <v>12</v>
      </c>
      <c r="D33" s="192" t="s">
        <v>13</v>
      </c>
      <c r="E33" s="262"/>
      <c r="F33" s="262"/>
      <c r="G33" s="262"/>
      <c r="H33" s="262"/>
      <c r="I33" s="262"/>
      <c r="J33" s="262"/>
      <c r="K33" s="262"/>
      <c r="L33" s="262"/>
      <c r="M33" s="262"/>
      <c r="N33" s="262"/>
      <c r="O33" s="262"/>
      <c r="P33" s="262"/>
      <c r="Q33" s="262"/>
      <c r="R33" s="99">
        <f>'Introducere SEM I'!CC18</f>
        <v>0</v>
      </c>
      <c r="S33" s="99">
        <f>'Introducere SEM I'!CD18</f>
        <v>0</v>
      </c>
      <c r="T33" s="99">
        <f>'Introducere SEM I'!CE18</f>
        <v>0</v>
      </c>
      <c r="U33" s="99">
        <f>'Introducere SEM I'!CF18</f>
        <v>0</v>
      </c>
      <c r="V33" s="99">
        <f>'Introducere SEM I'!CG18</f>
        <v>0</v>
      </c>
      <c r="W33" s="262"/>
      <c r="X33" s="262"/>
      <c r="Y33" s="94">
        <f>'Introducere SEM I'!CH18</f>
        <v>0</v>
      </c>
      <c r="Z33" s="94">
        <f>'Introducere SEM I'!CI18</f>
        <v>0</v>
      </c>
      <c r="AA33" s="94">
        <f>'Introducere SEM I'!CJ18</f>
        <v>0</v>
      </c>
      <c r="AB33" s="275"/>
      <c r="AC33" s="268"/>
      <c r="AD33" s="262"/>
      <c r="AE33" s="262"/>
      <c r="AF33" s="99">
        <f>'Introducere SEM I'!CK18</f>
        <v>0</v>
      </c>
      <c r="AG33" s="99">
        <f>'Introducere SEM I'!CL18</f>
        <v>0</v>
      </c>
      <c r="AH33" s="99">
        <f>'Introducere SEM I'!CM18</f>
        <v>0</v>
      </c>
      <c r="AI33" s="99">
        <f>'Introducere SEM I'!CN18</f>
        <v>0</v>
      </c>
      <c r="AJ33" s="224">
        <f t="shared" si="3"/>
        <v>0</v>
      </c>
      <c r="AK33" s="225">
        <v>12</v>
      </c>
      <c r="AL33" s="214">
        <f t="shared" si="1"/>
        <v>0</v>
      </c>
      <c r="AM33" s="215"/>
      <c r="AN33" s="81"/>
      <c r="AO33" s="82"/>
      <c r="AP33" s="82"/>
    </row>
    <row r="34" spans="1:42" ht="15.75" thickBot="1" x14ac:dyDescent="0.3">
      <c r="A34" s="15"/>
      <c r="B34" s="16"/>
      <c r="C34" s="6" t="s">
        <v>15</v>
      </c>
      <c r="D34" s="6" t="s">
        <v>16</v>
      </c>
      <c r="E34" s="258"/>
      <c r="F34" s="258"/>
      <c r="G34" s="258"/>
      <c r="H34" s="258"/>
      <c r="I34" s="258"/>
      <c r="J34" s="258"/>
      <c r="K34" s="258"/>
      <c r="L34" s="258"/>
      <c r="M34" s="258"/>
      <c r="N34" s="258"/>
      <c r="O34" s="258"/>
      <c r="P34" s="258"/>
      <c r="Q34" s="258"/>
      <c r="R34" s="258"/>
      <c r="S34" s="258"/>
      <c r="T34" s="258"/>
      <c r="U34" s="258"/>
      <c r="V34" s="258"/>
      <c r="W34" s="258"/>
      <c r="X34" s="258"/>
      <c r="Y34" s="268"/>
      <c r="Z34" s="268"/>
      <c r="AA34" s="268"/>
      <c r="AB34" s="275"/>
      <c r="AC34" s="268"/>
      <c r="AD34" s="258"/>
      <c r="AE34" s="258"/>
      <c r="AF34" s="258"/>
      <c r="AG34" s="258"/>
      <c r="AH34" s="258"/>
      <c r="AI34" s="258"/>
      <c r="AJ34" s="212">
        <f t="shared" si="3"/>
        <v>0</v>
      </c>
      <c r="AK34" s="213">
        <v>0</v>
      </c>
      <c r="AL34" s="214">
        <f t="shared" si="1"/>
        <v>0</v>
      </c>
      <c r="AM34" s="215">
        <f t="shared" ref="AM34" si="10">AJ34/10</f>
        <v>0</v>
      </c>
      <c r="AN34" s="81"/>
      <c r="AO34" s="82"/>
      <c r="AP34" s="82"/>
    </row>
    <row r="35" spans="1:42" ht="15.75" thickBot="1" x14ac:dyDescent="0.3">
      <c r="A35" s="418" t="s">
        <v>22</v>
      </c>
      <c r="B35" s="421" t="s">
        <v>17</v>
      </c>
      <c r="C35" s="200" t="s">
        <v>12</v>
      </c>
      <c r="D35" s="200" t="s">
        <v>13</v>
      </c>
      <c r="E35" s="262"/>
      <c r="F35" s="262"/>
      <c r="G35" s="262"/>
      <c r="H35" s="262"/>
      <c r="I35" s="262"/>
      <c r="J35" s="262"/>
      <c r="K35" s="262"/>
      <c r="L35" s="262"/>
      <c r="M35" s="262"/>
      <c r="N35" s="262"/>
      <c r="O35" s="262"/>
      <c r="P35" s="262"/>
      <c r="Q35" s="262"/>
      <c r="R35" s="99">
        <f>'Introducere SEM I'!CC20</f>
        <v>0</v>
      </c>
      <c r="S35" s="99">
        <f>'Introducere SEM I'!CD20</f>
        <v>0</v>
      </c>
      <c r="T35" s="99">
        <f>'Introducere SEM I'!CE20</f>
        <v>0</v>
      </c>
      <c r="U35" s="99">
        <f>'Introducere SEM I'!CF20</f>
        <v>0</v>
      </c>
      <c r="V35" s="99">
        <f>'Introducere SEM I'!CG20</f>
        <v>0</v>
      </c>
      <c r="W35" s="262"/>
      <c r="X35" s="262"/>
      <c r="Y35" s="94">
        <f>'Introducere SEM I'!CH20</f>
        <v>0</v>
      </c>
      <c r="Z35" s="94">
        <f>'Introducere SEM I'!CI20</f>
        <v>0</v>
      </c>
      <c r="AA35" s="94">
        <f>'Introducere SEM I'!CJ20</f>
        <v>0</v>
      </c>
      <c r="AB35" s="275"/>
      <c r="AC35" s="268"/>
      <c r="AD35" s="262"/>
      <c r="AE35" s="262"/>
      <c r="AF35" s="99">
        <f>'Introducere SEM I'!CK20</f>
        <v>0</v>
      </c>
      <c r="AG35" s="99">
        <f>'Introducere SEM I'!CL20</f>
        <v>0</v>
      </c>
      <c r="AH35" s="99">
        <f>'Introducere SEM I'!CM20</f>
        <v>0</v>
      </c>
      <c r="AI35" s="99">
        <f>'Introducere SEM I'!CN20</f>
        <v>0</v>
      </c>
      <c r="AJ35" s="224">
        <f t="shared" si="3"/>
        <v>0</v>
      </c>
      <c r="AK35" s="225">
        <v>12</v>
      </c>
      <c r="AL35" s="214">
        <f t="shared" si="1"/>
        <v>0</v>
      </c>
      <c r="AM35" s="215"/>
      <c r="AN35" s="425"/>
      <c r="AO35" s="426"/>
      <c r="AP35" s="82"/>
    </row>
    <row r="36" spans="1:42" ht="15.75" thickBot="1" x14ac:dyDescent="0.3">
      <c r="A36" s="418"/>
      <c r="B36" s="444"/>
      <c r="C36" s="6" t="s">
        <v>15</v>
      </c>
      <c r="D36" s="6" t="s">
        <v>16</v>
      </c>
      <c r="E36" s="258"/>
      <c r="F36" s="258"/>
      <c r="G36" s="258"/>
      <c r="H36" s="258"/>
      <c r="I36" s="258"/>
      <c r="J36" s="258"/>
      <c r="K36" s="258"/>
      <c r="L36" s="258"/>
      <c r="M36" s="258"/>
      <c r="N36" s="258"/>
      <c r="O36" s="258"/>
      <c r="P36" s="258"/>
      <c r="Q36" s="258"/>
      <c r="R36" s="92">
        <f>'Introducere SEM I'!CC21</f>
        <v>0</v>
      </c>
      <c r="S36" s="92">
        <f>'Introducere SEM I'!CD21</f>
        <v>0</v>
      </c>
      <c r="T36" s="92">
        <f>'Introducere SEM I'!CE21</f>
        <v>0</v>
      </c>
      <c r="U36" s="92">
        <f>'Introducere SEM I'!CF21</f>
        <v>0</v>
      </c>
      <c r="V36" s="92">
        <f>'Introducere SEM I'!CG21</f>
        <v>0</v>
      </c>
      <c r="W36" s="258"/>
      <c r="X36" s="258"/>
      <c r="Y36" s="94">
        <f>'Introducere SEM I'!CH21</f>
        <v>0</v>
      </c>
      <c r="Z36" s="94">
        <f>'Introducere SEM I'!CI21</f>
        <v>0</v>
      </c>
      <c r="AA36" s="94">
        <f>'Introducere SEM I'!CJ21</f>
        <v>0</v>
      </c>
      <c r="AB36" s="275"/>
      <c r="AC36" s="268"/>
      <c r="AD36" s="258"/>
      <c r="AE36" s="258"/>
      <c r="AF36" s="92">
        <f>'Introducere SEM I'!CK21</f>
        <v>0</v>
      </c>
      <c r="AG36" s="92">
        <f>'Introducere SEM I'!CL21</f>
        <v>0</v>
      </c>
      <c r="AH36" s="92">
        <f>'Introducere SEM I'!CM21</f>
        <v>0</v>
      </c>
      <c r="AI36" s="92">
        <f>'Introducere SEM I'!CN21</f>
        <v>0</v>
      </c>
      <c r="AJ36" s="212">
        <f t="shared" si="3"/>
        <v>0</v>
      </c>
      <c r="AK36" s="213">
        <v>12</v>
      </c>
      <c r="AL36" s="214">
        <v>0</v>
      </c>
      <c r="AM36" s="215">
        <f t="shared" ref="AM36" si="11">AJ36/10</f>
        <v>0</v>
      </c>
      <c r="AN36" s="425"/>
      <c r="AO36" s="426"/>
      <c r="AP36" s="82"/>
    </row>
    <row r="37" spans="1:42" ht="15.75" thickBot="1" x14ac:dyDescent="0.3">
      <c r="A37" s="418"/>
      <c r="B37" s="421" t="s">
        <v>18</v>
      </c>
      <c r="C37" s="6" t="s">
        <v>12</v>
      </c>
      <c r="D37" s="6" t="s">
        <v>13</v>
      </c>
      <c r="E37" s="258"/>
      <c r="F37" s="258"/>
      <c r="G37" s="258"/>
      <c r="H37" s="258"/>
      <c r="I37" s="258"/>
      <c r="J37" s="258"/>
      <c r="K37" s="258"/>
      <c r="L37" s="258"/>
      <c r="M37" s="258"/>
      <c r="N37" s="258"/>
      <c r="O37" s="258"/>
      <c r="P37" s="258"/>
      <c r="Q37" s="258"/>
      <c r="R37" s="92">
        <f>'Introducere SEM I'!CC22</f>
        <v>0</v>
      </c>
      <c r="S37" s="92">
        <f>'Introducere SEM I'!CD22</f>
        <v>0</v>
      </c>
      <c r="T37" s="92">
        <f>'Introducere SEM I'!CE22</f>
        <v>0</v>
      </c>
      <c r="U37" s="92">
        <f>'Introducere SEM I'!CF22</f>
        <v>0</v>
      </c>
      <c r="V37" s="92">
        <f>'Introducere SEM I'!CG22</f>
        <v>0</v>
      </c>
      <c r="W37" s="258"/>
      <c r="X37" s="258"/>
      <c r="Y37" s="94">
        <f>'Introducere SEM I'!CH22</f>
        <v>0</v>
      </c>
      <c r="Z37" s="94">
        <f>'Introducere SEM I'!CI22</f>
        <v>0</v>
      </c>
      <c r="AA37" s="94">
        <f>'Introducere SEM I'!CJ22</f>
        <v>0</v>
      </c>
      <c r="AB37" s="275"/>
      <c r="AC37" s="268"/>
      <c r="AD37" s="258"/>
      <c r="AE37" s="258"/>
      <c r="AF37" s="92">
        <f>'Introducere SEM I'!CK22</f>
        <v>0</v>
      </c>
      <c r="AG37" s="92">
        <f>'Introducere SEM I'!CL22</f>
        <v>0</v>
      </c>
      <c r="AH37" s="92">
        <f>'Introducere SEM I'!CM22</f>
        <v>0</v>
      </c>
      <c r="AI37" s="92">
        <f>'Introducere SEM I'!CN22</f>
        <v>0</v>
      </c>
      <c r="AJ37" s="212">
        <f t="shared" si="3"/>
        <v>0</v>
      </c>
      <c r="AK37" s="213">
        <v>12</v>
      </c>
      <c r="AL37" s="214">
        <f t="shared" si="1"/>
        <v>0</v>
      </c>
      <c r="AM37" s="215"/>
      <c r="AN37" s="425"/>
      <c r="AO37" s="426"/>
      <c r="AP37" s="82"/>
    </row>
    <row r="38" spans="1:42" ht="15.75" thickBot="1" x14ac:dyDescent="0.3">
      <c r="A38" s="418"/>
      <c r="B38" s="422"/>
      <c r="C38" s="6" t="s">
        <v>15</v>
      </c>
      <c r="D38" s="6" t="s">
        <v>16</v>
      </c>
      <c r="E38" s="258"/>
      <c r="F38" s="258"/>
      <c r="G38" s="258"/>
      <c r="H38" s="258"/>
      <c r="I38" s="258"/>
      <c r="J38" s="258"/>
      <c r="K38" s="258"/>
      <c r="L38" s="258"/>
      <c r="M38" s="258"/>
      <c r="N38" s="258"/>
      <c r="O38" s="258"/>
      <c r="P38" s="258"/>
      <c r="Q38" s="258"/>
      <c r="R38" s="92">
        <f>'Introducere SEM I'!CC23</f>
        <v>0</v>
      </c>
      <c r="S38" s="92">
        <f>'Introducere SEM I'!CD23</f>
        <v>0</v>
      </c>
      <c r="T38" s="92">
        <f>'Introducere SEM I'!CE23</f>
        <v>0</v>
      </c>
      <c r="U38" s="92">
        <f>'Introducere SEM I'!CF23</f>
        <v>0</v>
      </c>
      <c r="V38" s="92">
        <f>'Introducere SEM I'!CG23</f>
        <v>0</v>
      </c>
      <c r="W38" s="258"/>
      <c r="X38" s="258"/>
      <c r="Y38" s="94">
        <f>'Introducere SEM I'!CH23</f>
        <v>0</v>
      </c>
      <c r="Z38" s="94">
        <f>'Introducere SEM I'!CI23</f>
        <v>0</v>
      </c>
      <c r="AA38" s="94">
        <f>'Introducere SEM I'!CJ23</f>
        <v>0</v>
      </c>
      <c r="AB38" s="275"/>
      <c r="AC38" s="268"/>
      <c r="AD38" s="258"/>
      <c r="AE38" s="258"/>
      <c r="AF38" s="92">
        <f>'Introducere SEM I'!CK23</f>
        <v>0</v>
      </c>
      <c r="AG38" s="92">
        <f>'Introducere SEM I'!CL23</f>
        <v>0</v>
      </c>
      <c r="AH38" s="92">
        <f>'Introducere SEM I'!CM23</f>
        <v>0</v>
      </c>
      <c r="AI38" s="92">
        <f>'Introducere SEM I'!CN23</f>
        <v>0</v>
      </c>
      <c r="AJ38" s="212">
        <f t="shared" si="3"/>
        <v>0</v>
      </c>
      <c r="AK38" s="213">
        <v>12</v>
      </c>
      <c r="AL38" s="214">
        <v>0</v>
      </c>
      <c r="AM38" s="215">
        <f t="shared" ref="AM38" si="12">AJ38/10</f>
        <v>0</v>
      </c>
      <c r="AN38" s="425"/>
      <c r="AO38" s="426"/>
      <c r="AP38" s="82"/>
    </row>
    <row r="39" spans="1:42" ht="15.75" thickBot="1" x14ac:dyDescent="0.3">
      <c r="A39" s="417" t="s">
        <v>23</v>
      </c>
      <c r="B39" s="428" t="s">
        <v>11</v>
      </c>
      <c r="C39" s="6" t="s">
        <v>12</v>
      </c>
      <c r="D39" s="6" t="s">
        <v>13</v>
      </c>
      <c r="E39" s="92">
        <f>'Introducere SEM I'!CP18</f>
        <v>0</v>
      </c>
      <c r="F39" s="258"/>
      <c r="G39" s="258"/>
      <c r="H39" s="258"/>
      <c r="I39" s="258"/>
      <c r="J39" s="258"/>
      <c r="K39" s="258"/>
      <c r="L39" s="258"/>
      <c r="M39" s="258"/>
      <c r="N39" s="258"/>
      <c r="O39" s="276"/>
      <c r="P39" s="276"/>
      <c r="Q39" s="276"/>
      <c r="R39" s="276"/>
      <c r="S39" s="276"/>
      <c r="T39" s="276"/>
      <c r="U39" s="276"/>
      <c r="V39" s="276"/>
      <c r="W39" s="276"/>
      <c r="X39" s="276"/>
      <c r="Y39" s="300"/>
      <c r="Z39" s="278"/>
      <c r="AA39" s="301"/>
      <c r="AB39" s="276"/>
      <c r="AC39" s="276"/>
      <c r="AD39" s="276"/>
      <c r="AE39" s="276"/>
      <c r="AF39" s="276"/>
      <c r="AG39" s="276"/>
      <c r="AH39" s="276"/>
      <c r="AI39" s="276"/>
      <c r="AJ39" s="212">
        <f t="shared" si="3"/>
        <v>0</v>
      </c>
      <c r="AK39" s="213">
        <v>1</v>
      </c>
      <c r="AL39" s="214">
        <f t="shared" si="1"/>
        <v>0</v>
      </c>
      <c r="AM39" s="215"/>
      <c r="AN39" s="425"/>
      <c r="AO39" s="426"/>
      <c r="AP39" s="82"/>
    </row>
    <row r="40" spans="1:42" ht="15.75" thickBot="1" x14ac:dyDescent="0.3">
      <c r="A40" s="418"/>
      <c r="B40" s="429"/>
      <c r="C40" s="6" t="s">
        <v>15</v>
      </c>
      <c r="D40" s="6" t="s">
        <v>16</v>
      </c>
      <c r="E40" s="258"/>
      <c r="F40" s="258"/>
      <c r="G40" s="258"/>
      <c r="H40" s="258"/>
      <c r="I40" s="258"/>
      <c r="J40" s="258"/>
      <c r="K40" s="258"/>
      <c r="L40" s="258"/>
      <c r="M40" s="258"/>
      <c r="N40" s="258"/>
      <c r="O40" s="276"/>
      <c r="P40" s="276"/>
      <c r="Q40" s="276"/>
      <c r="R40" s="276"/>
      <c r="S40" s="276"/>
      <c r="T40" s="276"/>
      <c r="U40" s="276"/>
      <c r="V40" s="276"/>
      <c r="W40" s="276"/>
      <c r="X40" s="276"/>
      <c r="Y40" s="300"/>
      <c r="Z40" s="278"/>
      <c r="AA40" s="301"/>
      <c r="AB40" s="276"/>
      <c r="AC40" s="276"/>
      <c r="AD40" s="276"/>
      <c r="AE40" s="276"/>
      <c r="AF40" s="276"/>
      <c r="AG40" s="276"/>
      <c r="AH40" s="276"/>
      <c r="AI40" s="276"/>
      <c r="AJ40" s="212">
        <f t="shared" si="3"/>
        <v>0</v>
      </c>
      <c r="AK40" s="213">
        <v>1</v>
      </c>
      <c r="AL40" s="214">
        <f t="shared" si="1"/>
        <v>0</v>
      </c>
      <c r="AM40" s="215">
        <f t="shared" ref="AM40" si="13">AJ40/10</f>
        <v>0</v>
      </c>
      <c r="AN40" s="425"/>
      <c r="AO40" s="426"/>
      <c r="AP40" s="82"/>
    </row>
    <row r="41" spans="1:42" ht="15.75" thickBot="1" x14ac:dyDescent="0.3">
      <c r="A41" s="418"/>
      <c r="B41" s="421" t="s">
        <v>17</v>
      </c>
      <c r="C41" s="6" t="s">
        <v>12</v>
      </c>
      <c r="D41" s="6" t="s">
        <v>13</v>
      </c>
      <c r="E41" s="92">
        <f>'Introducere SEM I'!CP20</f>
        <v>0</v>
      </c>
      <c r="F41" s="258"/>
      <c r="G41" s="258"/>
      <c r="H41" s="258"/>
      <c r="I41" s="258"/>
      <c r="J41" s="258"/>
      <c r="K41" s="258"/>
      <c r="L41" s="258"/>
      <c r="M41" s="258"/>
      <c r="N41" s="258"/>
      <c r="O41" s="276"/>
      <c r="P41" s="276"/>
      <c r="Q41" s="276"/>
      <c r="R41" s="276"/>
      <c r="S41" s="276"/>
      <c r="T41" s="276"/>
      <c r="U41" s="276"/>
      <c r="V41" s="276"/>
      <c r="W41" s="276"/>
      <c r="X41" s="276"/>
      <c r="Y41" s="300"/>
      <c r="Z41" s="278"/>
      <c r="AA41" s="301"/>
      <c r="AB41" s="276"/>
      <c r="AC41" s="276"/>
      <c r="AD41" s="276"/>
      <c r="AE41" s="276"/>
      <c r="AF41" s="276"/>
      <c r="AG41" s="276"/>
      <c r="AH41" s="276"/>
      <c r="AI41" s="276"/>
      <c r="AJ41" s="212">
        <f t="shared" si="3"/>
        <v>0</v>
      </c>
      <c r="AK41" s="213">
        <v>1</v>
      </c>
      <c r="AL41" s="214">
        <f t="shared" si="1"/>
        <v>0</v>
      </c>
      <c r="AM41" s="215"/>
      <c r="AN41" s="425"/>
      <c r="AO41" s="426"/>
      <c r="AP41" s="82"/>
    </row>
    <row r="42" spans="1:42" ht="15.75" thickBot="1" x14ac:dyDescent="0.3">
      <c r="A42" s="418"/>
      <c r="B42" s="422"/>
      <c r="C42" s="6" t="s">
        <v>15</v>
      </c>
      <c r="D42" s="6" t="s">
        <v>16</v>
      </c>
      <c r="E42" s="92">
        <f>'Introducere SEM I'!CP21</f>
        <v>0</v>
      </c>
      <c r="F42" s="258"/>
      <c r="G42" s="258"/>
      <c r="H42" s="258"/>
      <c r="I42" s="258"/>
      <c r="J42" s="258"/>
      <c r="K42" s="258"/>
      <c r="L42" s="258"/>
      <c r="M42" s="258"/>
      <c r="N42" s="258"/>
      <c r="O42" s="276"/>
      <c r="P42" s="276"/>
      <c r="Q42" s="276"/>
      <c r="R42" s="276"/>
      <c r="S42" s="276"/>
      <c r="T42" s="276"/>
      <c r="U42" s="276"/>
      <c r="V42" s="276"/>
      <c r="W42" s="276"/>
      <c r="X42" s="276"/>
      <c r="Y42" s="300"/>
      <c r="Z42" s="278"/>
      <c r="AA42" s="301"/>
      <c r="AB42" s="276"/>
      <c r="AC42" s="276"/>
      <c r="AD42" s="276"/>
      <c r="AE42" s="276"/>
      <c r="AF42" s="276"/>
      <c r="AG42" s="276"/>
      <c r="AH42" s="276"/>
      <c r="AI42" s="276"/>
      <c r="AJ42" s="212">
        <f t="shared" si="3"/>
        <v>0</v>
      </c>
      <c r="AK42" s="213">
        <v>1</v>
      </c>
      <c r="AL42" s="214">
        <v>0</v>
      </c>
      <c r="AM42" s="215">
        <f t="shared" ref="AM42" si="14">AJ42/10</f>
        <v>0</v>
      </c>
      <c r="AN42" s="425"/>
      <c r="AO42" s="426"/>
      <c r="AP42" s="82"/>
    </row>
    <row r="43" spans="1:42" ht="15.75" thickBot="1" x14ac:dyDescent="0.3">
      <c r="A43" s="418"/>
      <c r="B43" s="421" t="s">
        <v>18</v>
      </c>
      <c r="C43" s="6" t="s">
        <v>12</v>
      </c>
      <c r="D43" s="6" t="s">
        <v>13</v>
      </c>
      <c r="E43" s="92">
        <f>'Introducere SEM I'!CP22</f>
        <v>0</v>
      </c>
      <c r="F43" s="258"/>
      <c r="G43" s="258"/>
      <c r="H43" s="258"/>
      <c r="I43" s="258"/>
      <c r="J43" s="258"/>
      <c r="K43" s="258"/>
      <c r="L43" s="258"/>
      <c r="M43" s="258"/>
      <c r="N43" s="258"/>
      <c r="O43" s="276"/>
      <c r="P43" s="276"/>
      <c r="Q43" s="276"/>
      <c r="R43" s="276"/>
      <c r="S43" s="276"/>
      <c r="T43" s="276"/>
      <c r="U43" s="276"/>
      <c r="V43" s="276"/>
      <c r="W43" s="276"/>
      <c r="X43" s="276"/>
      <c r="Y43" s="300"/>
      <c r="Z43" s="278"/>
      <c r="AA43" s="301"/>
      <c r="AB43" s="276"/>
      <c r="AC43" s="276"/>
      <c r="AD43" s="276"/>
      <c r="AE43" s="276"/>
      <c r="AF43" s="276"/>
      <c r="AG43" s="276"/>
      <c r="AH43" s="276"/>
      <c r="AI43" s="276"/>
      <c r="AJ43" s="212">
        <f t="shared" si="3"/>
        <v>0</v>
      </c>
      <c r="AK43" s="213">
        <v>1</v>
      </c>
      <c r="AL43" s="214">
        <f t="shared" si="1"/>
        <v>0</v>
      </c>
      <c r="AM43" s="215"/>
      <c r="AN43" s="425"/>
      <c r="AO43" s="426"/>
      <c r="AP43" s="82"/>
    </row>
    <row r="44" spans="1:42" ht="15.75" thickBot="1" x14ac:dyDescent="0.3">
      <c r="A44" s="418"/>
      <c r="B44" s="422"/>
      <c r="C44" s="119" t="s">
        <v>15</v>
      </c>
      <c r="D44" s="6" t="s">
        <v>16</v>
      </c>
      <c r="E44" s="92">
        <f>'Introducere SEM I'!CP23</f>
        <v>0</v>
      </c>
      <c r="F44" s="258"/>
      <c r="G44" s="258"/>
      <c r="H44" s="258"/>
      <c r="I44" s="258"/>
      <c r="J44" s="258"/>
      <c r="K44" s="258"/>
      <c r="L44" s="258"/>
      <c r="M44" s="258"/>
      <c r="N44" s="258"/>
      <c r="O44" s="276"/>
      <c r="P44" s="276"/>
      <c r="Q44" s="276"/>
      <c r="R44" s="276"/>
      <c r="S44" s="276"/>
      <c r="T44" s="276"/>
      <c r="U44" s="276"/>
      <c r="V44" s="276"/>
      <c r="W44" s="276"/>
      <c r="X44" s="276"/>
      <c r="Y44" s="300"/>
      <c r="Z44" s="277"/>
      <c r="AA44" s="300"/>
      <c r="AB44" s="276"/>
      <c r="AC44" s="276"/>
      <c r="AD44" s="276"/>
      <c r="AE44" s="276"/>
      <c r="AF44" s="276"/>
      <c r="AG44" s="276"/>
      <c r="AH44" s="276"/>
      <c r="AI44" s="276"/>
      <c r="AJ44" s="212">
        <f t="shared" si="3"/>
        <v>0</v>
      </c>
      <c r="AK44" s="213">
        <v>1</v>
      </c>
      <c r="AL44" s="214">
        <v>0</v>
      </c>
      <c r="AM44" s="215">
        <f t="shared" ref="AM44" si="15">AJ44/10</f>
        <v>0</v>
      </c>
      <c r="AN44" s="425"/>
      <c r="AO44" s="426"/>
      <c r="AP44" s="82"/>
    </row>
    <row r="45" spans="1:42" ht="29.25" customHeight="1" thickBot="1" x14ac:dyDescent="0.3">
      <c r="A45" s="344"/>
      <c r="B45" s="345" t="s">
        <v>88</v>
      </c>
      <c r="C45" s="346" t="s">
        <v>12</v>
      </c>
      <c r="D45" s="17" t="s">
        <v>13</v>
      </c>
      <c r="E45" s="97"/>
      <c r="F45" s="97"/>
      <c r="G45" s="97"/>
      <c r="H45" s="97"/>
      <c r="I45" s="97"/>
      <c r="J45" s="97"/>
      <c r="K45" s="97"/>
      <c r="L45" s="97"/>
      <c r="M45" s="97"/>
      <c r="N45" s="97"/>
      <c r="O45" s="97"/>
      <c r="P45" s="97"/>
      <c r="Q45" s="97"/>
      <c r="R45" s="97"/>
      <c r="S45" s="97"/>
      <c r="T45" s="97"/>
      <c r="U45" s="97"/>
      <c r="V45" s="97"/>
      <c r="W45" s="97"/>
      <c r="X45" s="97"/>
      <c r="Y45" s="98"/>
      <c r="Z45" s="158"/>
      <c r="AA45" s="154"/>
      <c r="AB45" s="97"/>
      <c r="AC45" s="97"/>
      <c r="AD45" s="97"/>
      <c r="AE45" s="97"/>
      <c r="AF45" s="97"/>
      <c r="AG45" s="97"/>
      <c r="AH45" s="97"/>
      <c r="AI45" s="97"/>
      <c r="AJ45" s="365">
        <f>AJ9+AJ15+AJ21+AJ27+AJ33+AJ39</f>
        <v>0</v>
      </c>
      <c r="AK45" s="358">
        <v>80</v>
      </c>
      <c r="AL45" s="359">
        <f>AL9+AL15+AL21+AL27+AL33+AL39</f>
        <v>0</v>
      </c>
      <c r="AM45" s="363"/>
      <c r="AN45" s="425"/>
      <c r="AO45" s="427"/>
      <c r="AP45" s="82"/>
    </row>
    <row r="46" spans="1:42" ht="29.25" customHeight="1" thickBot="1" x14ac:dyDescent="0.3">
      <c r="A46" s="447"/>
      <c r="B46" s="445" t="s">
        <v>17</v>
      </c>
      <c r="C46" s="347" t="s">
        <v>12</v>
      </c>
      <c r="D46" s="17" t="s">
        <v>13</v>
      </c>
      <c r="E46" s="97"/>
      <c r="F46" s="97"/>
      <c r="G46" s="97"/>
      <c r="H46" s="97"/>
      <c r="I46" s="97"/>
      <c r="J46" s="97"/>
      <c r="K46" s="97"/>
      <c r="L46" s="97"/>
      <c r="M46" s="97"/>
      <c r="N46" s="97"/>
      <c r="O46" s="97"/>
      <c r="P46" s="97"/>
      <c r="Q46" s="97"/>
      <c r="R46" s="97"/>
      <c r="S46" s="97"/>
      <c r="T46" s="97"/>
      <c r="U46" s="97"/>
      <c r="V46" s="97"/>
      <c r="W46" s="97"/>
      <c r="X46" s="97"/>
      <c r="Y46" s="98"/>
      <c r="Z46" s="138"/>
      <c r="AA46" s="98"/>
      <c r="AB46" s="97"/>
      <c r="AC46" s="97"/>
      <c r="AD46" s="97"/>
      <c r="AE46" s="97"/>
      <c r="AF46" s="97"/>
      <c r="AG46" s="97"/>
      <c r="AH46" s="97"/>
      <c r="AI46" s="97"/>
      <c r="AJ46" s="365">
        <f>AJ11+AJ17+AJ23+AJ29+AJ35+AJ41</f>
        <v>0</v>
      </c>
      <c r="AK46" s="358">
        <v>80</v>
      </c>
      <c r="AL46" s="359">
        <f>AL11+AL17+AL23+AL29+AL35+AL41</f>
        <v>0</v>
      </c>
      <c r="AM46" s="363"/>
      <c r="AN46" s="342"/>
      <c r="AO46" s="343"/>
      <c r="AP46" s="341"/>
    </row>
    <row r="47" spans="1:42" ht="29.25" customHeight="1" thickBot="1" x14ac:dyDescent="0.3">
      <c r="A47" s="448"/>
      <c r="B47" s="446"/>
      <c r="C47" s="347" t="s">
        <v>15</v>
      </c>
      <c r="D47" s="17" t="s">
        <v>16</v>
      </c>
      <c r="E47" s="97"/>
      <c r="F47" s="97"/>
      <c r="G47" s="97"/>
      <c r="H47" s="97"/>
      <c r="I47" s="97"/>
      <c r="J47" s="97"/>
      <c r="K47" s="97"/>
      <c r="L47" s="97"/>
      <c r="M47" s="97"/>
      <c r="N47" s="97"/>
      <c r="O47" s="97"/>
      <c r="P47" s="97"/>
      <c r="Q47" s="97"/>
      <c r="R47" s="97"/>
      <c r="S47" s="97"/>
      <c r="T47" s="97"/>
      <c r="U47" s="97"/>
      <c r="V47" s="97"/>
      <c r="W47" s="97"/>
      <c r="X47" s="97"/>
      <c r="Y47" s="98"/>
      <c r="Z47" s="138"/>
      <c r="AA47" s="98"/>
      <c r="AB47" s="97"/>
      <c r="AC47" s="97"/>
      <c r="AD47" s="97"/>
      <c r="AE47" s="97"/>
      <c r="AF47" s="97"/>
      <c r="AG47" s="97"/>
      <c r="AH47" s="97"/>
      <c r="AI47" s="97"/>
      <c r="AJ47" s="365">
        <f>AJ30+AJ36+AJ42</f>
        <v>0</v>
      </c>
      <c r="AK47" s="358">
        <v>25</v>
      </c>
      <c r="AL47" s="359"/>
      <c r="AM47" s="364">
        <f>AM30+AM36+AM42</f>
        <v>0</v>
      </c>
      <c r="AN47" s="342"/>
      <c r="AO47" s="343"/>
      <c r="AP47" s="341"/>
    </row>
    <row r="48" spans="1:42" ht="26.25" customHeight="1" thickBot="1" x14ac:dyDescent="0.3">
      <c r="A48" s="445"/>
      <c r="B48" s="445" t="s">
        <v>18</v>
      </c>
      <c r="C48" s="347" t="s">
        <v>12</v>
      </c>
      <c r="D48" s="17" t="s">
        <v>13</v>
      </c>
      <c r="E48" s="97"/>
      <c r="F48" s="97"/>
      <c r="G48" s="97"/>
      <c r="H48" s="97"/>
      <c r="I48" s="97"/>
      <c r="J48" s="97"/>
      <c r="K48" s="97"/>
      <c r="L48" s="97"/>
      <c r="M48" s="97"/>
      <c r="N48" s="97"/>
      <c r="O48" s="97"/>
      <c r="P48" s="97"/>
      <c r="Q48" s="97"/>
      <c r="R48" s="97"/>
      <c r="S48" s="97"/>
      <c r="T48" s="97"/>
      <c r="U48" s="97"/>
      <c r="V48" s="97"/>
      <c r="W48" s="97"/>
      <c r="X48" s="97"/>
      <c r="Y48" s="98"/>
      <c r="Z48" s="138"/>
      <c r="AA48" s="98"/>
      <c r="AB48" s="97"/>
      <c r="AC48" s="97"/>
      <c r="AD48" s="97"/>
      <c r="AE48" s="97"/>
      <c r="AF48" s="97"/>
      <c r="AG48" s="97"/>
      <c r="AH48" s="97"/>
      <c r="AI48" s="97"/>
      <c r="AJ48" s="365">
        <f>AJ13+AJ19+AJ25+AJ31+AJ37+AJ43</f>
        <v>0</v>
      </c>
      <c r="AK48" s="358">
        <v>85</v>
      </c>
      <c r="AL48" s="359">
        <f>AL13+AL19+AL25+AL31+AL37+AL43</f>
        <v>0</v>
      </c>
      <c r="AM48" s="363"/>
      <c r="AN48" s="342"/>
      <c r="AO48" s="343"/>
      <c r="AP48" s="341"/>
    </row>
    <row r="49" spans="1:53" ht="26.25" customHeight="1" thickBot="1" x14ac:dyDescent="0.3">
      <c r="A49" s="446"/>
      <c r="B49" s="446"/>
      <c r="C49" s="347" t="s">
        <v>15</v>
      </c>
      <c r="D49" s="17" t="s">
        <v>16</v>
      </c>
      <c r="E49" s="97"/>
      <c r="F49" s="97"/>
      <c r="G49" s="97"/>
      <c r="H49" s="97"/>
      <c r="I49" s="97"/>
      <c r="J49" s="97"/>
      <c r="K49" s="97"/>
      <c r="L49" s="97"/>
      <c r="M49" s="97"/>
      <c r="N49" s="97"/>
      <c r="O49" s="97"/>
      <c r="P49" s="97"/>
      <c r="Q49" s="97"/>
      <c r="R49" s="97"/>
      <c r="S49" s="97"/>
      <c r="T49" s="97"/>
      <c r="U49" s="97"/>
      <c r="V49" s="97"/>
      <c r="W49" s="97"/>
      <c r="X49" s="97"/>
      <c r="Y49" s="98"/>
      <c r="Z49" s="138"/>
      <c r="AA49" s="98"/>
      <c r="AB49" s="97"/>
      <c r="AC49" s="97"/>
      <c r="AD49" s="97"/>
      <c r="AE49" s="97"/>
      <c r="AF49" s="97"/>
      <c r="AG49" s="97"/>
      <c r="AH49" s="97"/>
      <c r="AI49" s="97"/>
      <c r="AJ49" s="365">
        <f>AJ32+AJ38+AJ44</f>
        <v>0</v>
      </c>
      <c r="AK49" s="358">
        <v>25</v>
      </c>
      <c r="AL49" s="360"/>
      <c r="AM49" s="364">
        <f>AM32+AM38+AM44</f>
        <v>0</v>
      </c>
      <c r="AN49" s="342"/>
      <c r="AO49" s="343"/>
      <c r="AP49" s="341"/>
    </row>
    <row r="50" spans="1:53" ht="26.25" customHeight="1" thickBot="1" x14ac:dyDescent="0.3">
      <c r="A50" s="449"/>
      <c r="B50" s="449" t="s">
        <v>89</v>
      </c>
      <c r="C50" s="348" t="s">
        <v>12</v>
      </c>
      <c r="D50" s="349" t="s">
        <v>13</v>
      </c>
      <c r="E50" s="350"/>
      <c r="F50" s="350"/>
      <c r="G50" s="350"/>
      <c r="H50" s="350"/>
      <c r="I50" s="350"/>
      <c r="J50" s="350"/>
      <c r="K50" s="350"/>
      <c r="L50" s="350"/>
      <c r="M50" s="350"/>
      <c r="N50" s="350"/>
      <c r="O50" s="350"/>
      <c r="P50" s="350"/>
      <c r="Q50" s="350"/>
      <c r="R50" s="350"/>
      <c r="S50" s="350"/>
      <c r="T50" s="350"/>
      <c r="U50" s="350"/>
      <c r="V50" s="350"/>
      <c r="W50" s="350"/>
      <c r="X50" s="350"/>
      <c r="Y50" s="351"/>
      <c r="Z50" s="352"/>
      <c r="AA50" s="351"/>
      <c r="AB50" s="350"/>
      <c r="AC50" s="350"/>
      <c r="AD50" s="350"/>
      <c r="AE50" s="350"/>
      <c r="AF50" s="350"/>
      <c r="AG50" s="350"/>
      <c r="AH50" s="350"/>
      <c r="AI50" s="350"/>
      <c r="AJ50" s="366">
        <f>AJ45+AJ46+AJ48</f>
        <v>0</v>
      </c>
      <c r="AK50" s="358" t="s">
        <v>86</v>
      </c>
      <c r="AL50" s="361">
        <f>AL45+AL46+AL48</f>
        <v>0</v>
      </c>
      <c r="AM50" s="363"/>
      <c r="AN50" s="342"/>
      <c r="AO50" s="343"/>
      <c r="AP50" s="341"/>
    </row>
    <row r="51" spans="1:53" ht="22.5" customHeight="1" thickBot="1" x14ac:dyDescent="0.3">
      <c r="A51" s="450"/>
      <c r="B51" s="451"/>
      <c r="C51" s="353" t="s">
        <v>15</v>
      </c>
      <c r="D51" s="349" t="s">
        <v>14</v>
      </c>
      <c r="E51" s="350"/>
      <c r="F51" s="350"/>
      <c r="G51" s="350"/>
      <c r="H51" s="350"/>
      <c r="I51" s="350"/>
      <c r="J51" s="350"/>
      <c r="K51" s="350"/>
      <c r="L51" s="350"/>
      <c r="M51" s="350"/>
      <c r="N51" s="350"/>
      <c r="O51" s="350"/>
      <c r="P51" s="350"/>
      <c r="Q51" s="350"/>
      <c r="R51" s="350"/>
      <c r="S51" s="350"/>
      <c r="T51" s="350"/>
      <c r="U51" s="350"/>
      <c r="V51" s="350"/>
      <c r="W51" s="350"/>
      <c r="X51" s="350"/>
      <c r="Y51" s="351"/>
      <c r="Z51" s="352"/>
      <c r="AA51" s="351"/>
      <c r="AB51" s="350"/>
      <c r="AC51" s="350"/>
      <c r="AD51" s="350"/>
      <c r="AE51" s="350"/>
      <c r="AF51" s="350"/>
      <c r="AG51" s="350"/>
      <c r="AH51" s="350"/>
      <c r="AI51" s="350"/>
      <c r="AJ51" s="366">
        <f>AJ47+AJ49</f>
        <v>0</v>
      </c>
      <c r="AK51" s="358">
        <v>25</v>
      </c>
      <c r="AL51" s="362"/>
      <c r="AM51" s="364">
        <f>AM47+AM49</f>
        <v>0</v>
      </c>
      <c r="AN51" s="425"/>
      <c r="AO51" s="427"/>
      <c r="AP51" s="82"/>
    </row>
    <row r="52" spans="1:53" x14ac:dyDescent="0.25">
      <c r="A52" s="83"/>
      <c r="B52" s="86"/>
      <c r="C52" s="86"/>
      <c r="D52" s="83"/>
      <c r="E52" s="83"/>
      <c r="F52" s="83"/>
      <c r="G52" s="83"/>
      <c r="H52" s="83"/>
      <c r="I52" s="83"/>
      <c r="J52" s="83"/>
      <c r="K52" s="83"/>
      <c r="L52" s="83"/>
      <c r="M52" s="83"/>
      <c r="N52" s="83"/>
      <c r="O52" s="83"/>
      <c r="P52" s="83"/>
      <c r="Q52" s="83"/>
      <c r="R52" s="83"/>
      <c r="S52" s="83"/>
      <c r="T52" s="83"/>
      <c r="U52" s="83"/>
      <c r="V52" s="83"/>
      <c r="W52" s="83"/>
      <c r="X52" s="83"/>
      <c r="Y52" s="83"/>
      <c r="Z52" s="18"/>
      <c r="AA52" s="83"/>
      <c r="AB52" s="83"/>
      <c r="AC52" s="83"/>
      <c r="AD52" s="83"/>
      <c r="AE52" s="83"/>
      <c r="AF52" s="83"/>
      <c r="AG52" s="83"/>
      <c r="AH52" s="83"/>
      <c r="AI52" s="83"/>
      <c r="AJ52" s="83"/>
      <c r="AK52" s="83"/>
      <c r="AL52" s="12"/>
      <c r="AM52" s="12"/>
      <c r="AN52" s="426"/>
      <c r="AO52" s="426"/>
      <c r="AP52" s="82"/>
    </row>
    <row r="53" spans="1:53" x14ac:dyDescent="0.25">
      <c r="A53" s="416" t="s">
        <v>25</v>
      </c>
      <c r="B53" s="416"/>
      <c r="C53" s="416"/>
      <c r="D53" s="416"/>
      <c r="E53" s="416"/>
      <c r="F53" s="416"/>
      <c r="G53" s="416"/>
      <c r="H53" s="416"/>
      <c r="I53" s="416"/>
      <c r="J53" s="416"/>
      <c r="K53" s="416"/>
      <c r="L53" s="416"/>
      <c r="M53" s="416"/>
      <c r="N53" s="416"/>
      <c r="O53" s="416"/>
      <c r="P53" s="416"/>
      <c r="Q53" s="416"/>
      <c r="R53" s="416"/>
      <c r="S53" s="416"/>
      <c r="T53" s="416"/>
      <c r="U53" s="416"/>
      <c r="V53" s="416"/>
      <c r="W53" s="416"/>
      <c r="X53" s="416"/>
      <c r="Y53" s="416"/>
      <c r="Z53" s="416"/>
      <c r="AA53" s="416"/>
      <c r="AB53" s="416"/>
      <c r="AC53" s="416"/>
      <c r="AD53" s="416"/>
      <c r="AE53" s="416"/>
      <c r="AF53" s="416"/>
      <c r="AG53" s="416"/>
      <c r="AH53" s="416"/>
      <c r="AI53" s="416"/>
      <c r="AJ53" s="416"/>
      <c r="AK53" s="416"/>
      <c r="AL53" s="416"/>
      <c r="AM53" s="416"/>
      <c r="AN53" s="416"/>
      <c r="AO53" s="416"/>
      <c r="AP53" s="82"/>
    </row>
    <row r="54" spans="1:53" x14ac:dyDescent="0.25">
      <c r="A54" s="416" t="s">
        <v>26</v>
      </c>
      <c r="B54" s="416"/>
      <c r="C54" s="416"/>
      <c r="D54" s="416"/>
      <c r="E54" s="416"/>
      <c r="F54" s="416"/>
      <c r="G54" s="416"/>
      <c r="H54" s="416"/>
      <c r="I54" s="416"/>
      <c r="J54" s="416"/>
      <c r="K54" s="416"/>
      <c r="L54" s="416"/>
      <c r="M54" s="416"/>
      <c r="N54" s="416"/>
      <c r="O54" s="416"/>
      <c r="P54" s="416"/>
      <c r="Q54" s="416"/>
      <c r="R54" s="416"/>
      <c r="S54" s="416"/>
      <c r="T54" s="416"/>
      <c r="U54" s="416"/>
      <c r="V54" s="416"/>
      <c r="W54" s="416"/>
      <c r="X54" s="416"/>
      <c r="Y54" s="416"/>
      <c r="Z54" s="416"/>
      <c r="AA54" s="416"/>
      <c r="AB54" s="416"/>
      <c r="AC54" s="416"/>
      <c r="AD54" s="416"/>
      <c r="AE54" s="416"/>
      <c r="AF54" s="416"/>
      <c r="AG54" s="416"/>
      <c r="AH54" s="416"/>
      <c r="AI54" s="416"/>
      <c r="AJ54" s="416"/>
      <c r="AK54" s="416"/>
      <c r="AL54" s="416"/>
      <c r="AM54" s="83"/>
      <c r="AN54" s="403"/>
      <c r="AO54" s="403"/>
      <c r="AP54" s="82"/>
    </row>
    <row r="55" spans="1:53" x14ac:dyDescent="0.25">
      <c r="A55" s="416" t="s">
        <v>27</v>
      </c>
      <c r="B55" s="416"/>
      <c r="C55" s="416"/>
      <c r="D55" s="416"/>
      <c r="E55" s="416"/>
      <c r="F55" s="416"/>
      <c r="G55" s="416"/>
      <c r="H55" s="416"/>
      <c r="I55" s="416"/>
      <c r="J55" s="416"/>
      <c r="K55" s="416"/>
      <c r="L55" s="416"/>
      <c r="M55" s="416"/>
      <c r="N55" s="416"/>
      <c r="O55" s="416"/>
      <c r="P55" s="416"/>
      <c r="Q55" s="416"/>
      <c r="R55" s="416"/>
      <c r="S55" s="416"/>
      <c r="T55" s="416"/>
      <c r="U55" s="416"/>
      <c r="V55" s="416"/>
      <c r="W55" s="416"/>
      <c r="X55" s="416"/>
      <c r="Y55" s="416"/>
      <c r="Z55" s="416"/>
      <c r="AA55" s="416"/>
      <c r="AB55" s="416"/>
      <c r="AC55" s="416"/>
      <c r="AD55" s="416"/>
      <c r="AE55" s="416"/>
      <c r="AF55" s="416"/>
      <c r="AG55" s="416"/>
      <c r="AH55" s="416"/>
      <c r="AI55" s="416"/>
      <c r="AJ55" s="416"/>
      <c r="AK55" s="416"/>
      <c r="AL55" s="416"/>
      <c r="AM55" s="83"/>
      <c r="AN55" s="403"/>
      <c r="AO55" s="403"/>
      <c r="AP55" s="82"/>
    </row>
    <row r="56" spans="1:53" x14ac:dyDescent="0.25">
      <c r="A56" s="416" t="s">
        <v>28</v>
      </c>
      <c r="B56" s="416"/>
      <c r="C56" s="416"/>
      <c r="D56" s="416"/>
      <c r="E56" s="416"/>
      <c r="F56" s="416"/>
      <c r="G56" s="416"/>
      <c r="H56" s="416"/>
      <c r="I56" s="416"/>
      <c r="J56" s="416"/>
      <c r="K56" s="416"/>
      <c r="L56" s="416"/>
      <c r="M56" s="416"/>
      <c r="N56" s="416"/>
      <c r="O56" s="416"/>
      <c r="P56" s="416"/>
      <c r="Q56" s="416"/>
      <c r="R56" s="416"/>
      <c r="S56" s="416"/>
      <c r="T56" s="416"/>
      <c r="U56" s="416"/>
      <c r="V56" s="416"/>
      <c r="W56" s="416"/>
      <c r="X56" s="416"/>
      <c r="Y56" s="416"/>
      <c r="Z56" s="416"/>
      <c r="AA56" s="416"/>
      <c r="AB56" s="416"/>
      <c r="AC56" s="416"/>
      <c r="AD56" s="416"/>
      <c r="AE56" s="416"/>
      <c r="AF56" s="416"/>
      <c r="AG56" s="416"/>
      <c r="AH56" s="416"/>
      <c r="AI56" s="416"/>
      <c r="AJ56" s="416"/>
      <c r="AK56" s="416"/>
      <c r="AL56" s="416"/>
      <c r="AM56" s="416"/>
      <c r="AN56" s="416"/>
      <c r="AO56" s="416"/>
      <c r="AP56" s="82"/>
    </row>
    <row r="57" spans="1:53" ht="36.6" customHeight="1" x14ac:dyDescent="0.25">
      <c r="A57" s="432" t="s">
        <v>29</v>
      </c>
      <c r="B57" s="432"/>
      <c r="C57" s="432"/>
      <c r="D57" s="432"/>
      <c r="E57" s="432"/>
      <c r="F57" s="432"/>
      <c r="G57" s="432"/>
      <c r="H57" s="432"/>
      <c r="I57" s="432"/>
      <c r="J57" s="432"/>
      <c r="K57" s="432"/>
      <c r="L57" s="432"/>
      <c r="M57" s="432"/>
      <c r="N57" s="432"/>
      <c r="O57" s="432"/>
      <c r="P57" s="432"/>
      <c r="Q57" s="432"/>
      <c r="R57" s="432"/>
      <c r="S57" s="432"/>
      <c r="T57" s="432"/>
      <c r="U57" s="432"/>
      <c r="V57" s="432"/>
      <c r="W57" s="432"/>
      <c r="X57" s="432"/>
      <c r="Y57" s="432"/>
      <c r="Z57" s="432"/>
      <c r="AA57" s="432"/>
      <c r="AB57" s="432"/>
      <c r="AC57" s="432"/>
      <c r="AD57" s="432"/>
      <c r="AE57" s="432"/>
      <c r="AF57" s="432"/>
      <c r="AG57" s="432"/>
      <c r="AH57" s="432"/>
      <c r="AI57" s="432"/>
      <c r="AJ57" s="432"/>
      <c r="AK57" s="432"/>
      <c r="AL57" s="432"/>
      <c r="AM57" s="432"/>
      <c r="AN57" s="432"/>
      <c r="AO57" s="432"/>
      <c r="AP57" s="82"/>
    </row>
    <row r="58" spans="1:53" x14ac:dyDescent="0.25">
      <c r="A58" s="83"/>
      <c r="B58" s="86"/>
      <c r="C58" s="86"/>
      <c r="D58" s="83"/>
      <c r="E58" s="83"/>
      <c r="F58" s="83"/>
      <c r="G58" s="83"/>
      <c r="H58" s="83"/>
      <c r="I58" s="83"/>
      <c r="J58" s="83"/>
      <c r="K58" s="83"/>
      <c r="L58" s="83"/>
      <c r="M58" s="83"/>
      <c r="N58" s="83"/>
      <c r="O58" s="83"/>
      <c r="P58" s="83"/>
      <c r="Q58" s="83"/>
      <c r="R58" s="83"/>
      <c r="S58" s="83"/>
      <c r="T58" s="83"/>
      <c r="U58" s="83"/>
      <c r="V58" s="83"/>
      <c r="W58" s="83"/>
      <c r="X58" s="83"/>
      <c r="Y58" s="83"/>
      <c r="Z58" s="83"/>
      <c r="AA58" s="83"/>
      <c r="AB58" s="83"/>
      <c r="AC58" s="83"/>
      <c r="AD58" s="83"/>
      <c r="AE58" s="83"/>
      <c r="AF58" s="83"/>
      <c r="AG58" s="83"/>
      <c r="AH58" s="83"/>
      <c r="AI58" s="83"/>
      <c r="AJ58" s="83"/>
      <c r="AK58" s="83"/>
      <c r="AL58" s="83"/>
      <c r="AM58" s="83"/>
      <c r="AN58" s="426"/>
      <c r="AO58" s="426"/>
      <c r="AP58" s="82"/>
    </row>
    <row r="59" spans="1:53" ht="14.45" customHeight="1" x14ac:dyDescent="0.25">
      <c r="A59" s="406" t="s">
        <v>30</v>
      </c>
      <c r="B59" s="406"/>
      <c r="C59" s="406"/>
      <c r="D59" s="406"/>
      <c r="E59" s="406"/>
      <c r="F59" s="406"/>
      <c r="G59" s="406"/>
      <c r="H59" s="406"/>
      <c r="I59" s="406"/>
      <c r="J59" s="406"/>
      <c r="K59" s="406"/>
      <c r="L59" s="406"/>
      <c r="M59" s="408"/>
      <c r="N59" s="408"/>
      <c r="O59" s="408"/>
      <c r="P59" s="408"/>
      <c r="Q59" s="408"/>
      <c r="R59" s="408"/>
      <c r="S59" s="408"/>
      <c r="T59" s="408"/>
      <c r="U59" s="408"/>
      <c r="V59" s="408"/>
      <c r="W59" s="408"/>
      <c r="X59" s="408"/>
      <c r="Y59" s="408"/>
      <c r="Z59" s="406" t="s">
        <v>31</v>
      </c>
      <c r="AA59" s="406"/>
      <c r="AB59" s="406"/>
      <c r="AC59" s="406"/>
      <c r="AD59" s="406"/>
      <c r="AE59" s="406"/>
      <c r="AF59" s="406"/>
      <c r="AG59" s="406"/>
      <c r="AH59" s="406"/>
      <c r="AI59" s="227"/>
      <c r="AJ59" s="227"/>
      <c r="AK59" s="408"/>
      <c r="AL59" s="408"/>
      <c r="AM59" s="230"/>
      <c r="AN59" s="230"/>
      <c r="AO59" s="231"/>
      <c r="AP59" s="82"/>
    </row>
    <row r="60" spans="1:53" ht="15.75" x14ac:dyDescent="0.25">
      <c r="A60" s="227"/>
      <c r="B60" s="228"/>
      <c r="C60" s="228"/>
      <c r="D60" s="228"/>
      <c r="E60" s="228"/>
      <c r="F60" s="228"/>
      <c r="G60" s="228"/>
      <c r="H60" s="228"/>
      <c r="I60" s="228"/>
      <c r="J60" s="228"/>
      <c r="K60" s="227"/>
      <c r="L60" s="227"/>
      <c r="M60" s="408"/>
      <c r="N60" s="408"/>
      <c r="O60" s="408"/>
      <c r="P60" s="408"/>
      <c r="Q60" s="408"/>
      <c r="R60" s="408"/>
      <c r="S60" s="408"/>
      <c r="T60" s="408"/>
      <c r="U60" s="408"/>
      <c r="V60" s="408"/>
      <c r="W60" s="408"/>
      <c r="X60" s="408"/>
      <c r="Y60" s="408"/>
      <c r="Z60" s="228"/>
      <c r="AA60" s="228"/>
      <c r="AB60" s="228"/>
      <c r="AC60" s="228"/>
      <c r="AD60" s="228"/>
      <c r="AE60" s="228"/>
      <c r="AF60" s="228"/>
      <c r="AG60" s="228"/>
      <c r="AH60" s="228"/>
      <c r="AI60" s="227"/>
      <c r="AJ60" s="227"/>
      <c r="AK60" s="408"/>
      <c r="AL60" s="408"/>
      <c r="AM60" s="230"/>
      <c r="AN60" s="230"/>
      <c r="AO60" s="231"/>
      <c r="AP60" s="82"/>
    </row>
    <row r="61" spans="1:53" ht="15.75" x14ac:dyDescent="0.25">
      <c r="A61" s="229" t="s">
        <v>32</v>
      </c>
      <c r="B61" s="229"/>
      <c r="C61" s="229"/>
      <c r="D61" s="406" t="str">
        <f>'Introducere SEM I'!D10</f>
        <v>…………………………………………………………………</v>
      </c>
      <c r="E61" s="406"/>
      <c r="F61" s="406"/>
      <c r="G61" s="406"/>
      <c r="H61" s="406"/>
      <c r="I61" s="406"/>
      <c r="J61" s="406"/>
      <c r="K61" s="406"/>
      <c r="L61" s="406"/>
      <c r="M61" s="229"/>
      <c r="N61" s="229"/>
      <c r="O61" s="229"/>
      <c r="P61" s="229"/>
      <c r="Q61" s="229"/>
      <c r="R61" s="229"/>
      <c r="S61" s="229"/>
      <c r="T61" s="229"/>
      <c r="U61" s="229"/>
      <c r="V61" s="229"/>
      <c r="W61" s="229"/>
      <c r="X61" s="229"/>
      <c r="Y61" s="229"/>
      <c r="Z61" s="406" t="str">
        <f>'Introducere SEM I'!D11</f>
        <v>……………………………………………………………….</v>
      </c>
      <c r="AA61" s="406"/>
      <c r="AB61" s="406"/>
      <c r="AC61" s="406"/>
      <c r="AD61" s="406"/>
      <c r="AE61" s="406"/>
      <c r="AF61" s="406"/>
      <c r="AG61" s="406"/>
      <c r="AH61" s="406"/>
      <c r="AI61" s="229"/>
      <c r="AJ61" s="229"/>
      <c r="AK61" s="229"/>
      <c r="AL61" s="229"/>
      <c r="AM61" s="229"/>
      <c r="AN61" s="229"/>
      <c r="AO61" s="229"/>
      <c r="AP61" s="82"/>
    </row>
    <row r="62" spans="1:53" ht="15.75" x14ac:dyDescent="0.25">
      <c r="A62" s="407" t="s">
        <v>33</v>
      </c>
      <c r="B62" s="407"/>
      <c r="C62" s="407"/>
      <c r="D62" s="407"/>
      <c r="E62" s="407"/>
      <c r="F62" s="407"/>
      <c r="G62" s="407"/>
      <c r="H62" s="407"/>
      <c r="I62" s="407"/>
      <c r="J62" s="407"/>
      <c r="K62" s="407"/>
      <c r="L62" s="407"/>
      <c r="M62" s="407"/>
      <c r="N62" s="407"/>
      <c r="O62" s="407"/>
      <c r="P62" s="407"/>
      <c r="Q62" s="407"/>
      <c r="R62" s="407"/>
      <c r="S62" s="407"/>
      <c r="T62" s="407"/>
      <c r="U62" s="407"/>
      <c r="V62" s="407"/>
      <c r="W62" s="407"/>
      <c r="X62" s="407"/>
      <c r="Y62" s="407"/>
      <c r="Z62" s="407"/>
      <c r="AA62" s="407"/>
      <c r="AB62" s="407"/>
      <c r="AC62" s="407"/>
      <c r="AD62" s="407"/>
      <c r="AE62" s="407"/>
      <c r="AF62" s="407"/>
      <c r="AG62" s="407"/>
      <c r="AH62" s="407"/>
      <c r="AI62" s="407"/>
      <c r="AJ62" s="407"/>
      <c r="AK62" s="407"/>
      <c r="AL62" s="407"/>
      <c r="AM62" s="407"/>
      <c r="AN62" s="407"/>
      <c r="AO62" s="407"/>
      <c r="AP62" s="82"/>
    </row>
    <row r="63" spans="1:53" ht="31.5" x14ac:dyDescent="0.25">
      <c r="A63" s="231"/>
      <c r="B63" s="232" t="s">
        <v>70</v>
      </c>
      <c r="C63" s="232" t="s">
        <v>71</v>
      </c>
      <c r="D63" s="231"/>
      <c r="E63" s="231"/>
      <c r="F63" s="231"/>
      <c r="G63" s="231"/>
      <c r="H63" s="231"/>
      <c r="I63" s="231"/>
      <c r="J63" s="231"/>
      <c r="K63" s="231"/>
      <c r="L63" s="231"/>
      <c r="M63" s="231"/>
      <c r="N63" s="231"/>
      <c r="O63" s="231"/>
      <c r="P63" s="231"/>
      <c r="Q63" s="231"/>
      <c r="R63" s="231"/>
      <c r="S63" s="231"/>
      <c r="T63" s="231"/>
      <c r="U63" s="231"/>
      <c r="V63" s="231"/>
      <c r="W63" s="231"/>
      <c r="X63" s="231"/>
      <c r="Y63" s="231"/>
      <c r="Z63" s="231"/>
      <c r="AA63" s="231"/>
      <c r="AB63" s="231"/>
      <c r="AC63" s="231"/>
      <c r="AD63" s="231"/>
      <c r="AE63" s="231"/>
      <c r="AF63" s="231"/>
      <c r="AG63" s="231"/>
      <c r="AH63" s="231"/>
      <c r="AI63" s="231"/>
      <c r="AJ63" s="231"/>
      <c r="AK63" s="231"/>
      <c r="AL63" s="231"/>
      <c r="AM63" s="231"/>
      <c r="AN63" s="231"/>
      <c r="AO63" s="231"/>
      <c r="AP63" s="82"/>
    </row>
    <row r="64" spans="1:53" x14ac:dyDescent="0.25">
      <c r="A64" s="83"/>
      <c r="B64" s="86"/>
      <c r="C64" s="438"/>
      <c r="D64" s="438"/>
      <c r="E64" s="83"/>
      <c r="F64" s="83"/>
      <c r="G64" s="83"/>
      <c r="H64" s="83"/>
      <c r="I64" s="83"/>
      <c r="J64" s="83"/>
      <c r="K64" s="83"/>
      <c r="L64" s="83"/>
      <c r="M64" s="83"/>
      <c r="N64" s="83"/>
      <c r="O64" s="83"/>
      <c r="P64" s="83"/>
      <c r="Q64" s="83"/>
      <c r="R64" s="83"/>
      <c r="S64" s="83"/>
      <c r="T64" s="83"/>
      <c r="U64" s="83"/>
      <c r="V64" s="83"/>
      <c r="W64" s="83"/>
      <c r="X64" s="403"/>
      <c r="Y64" s="403"/>
      <c r="Z64" s="83"/>
      <c r="AA64" s="403"/>
      <c r="AB64" s="403"/>
      <c r="AC64" s="403"/>
      <c r="AD64" s="403"/>
      <c r="AE64" s="403"/>
      <c r="AF64" s="403"/>
      <c r="AG64" s="403"/>
      <c r="AH64" s="403"/>
      <c r="AI64" s="403"/>
      <c r="AJ64" s="403"/>
      <c r="AK64" s="403"/>
      <c r="AL64" s="403"/>
      <c r="AM64" s="83"/>
      <c r="AN64" s="83"/>
      <c r="AO64" s="83"/>
      <c r="AP64" s="403"/>
      <c r="AQ64" s="403"/>
      <c r="AR64" s="403"/>
      <c r="AS64" s="403"/>
      <c r="AT64" s="403"/>
      <c r="AU64" s="403"/>
      <c r="AV64" s="403"/>
      <c r="AW64" s="403"/>
      <c r="AX64" s="403"/>
      <c r="AY64" s="403"/>
      <c r="AZ64" s="403"/>
      <c r="BA64" s="403"/>
    </row>
    <row r="65" spans="1:53" x14ac:dyDescent="0.25">
      <c r="A65" s="401" t="s">
        <v>34</v>
      </c>
      <c r="B65" s="401"/>
      <c r="C65" s="401"/>
      <c r="D65" s="403"/>
      <c r="E65" s="403"/>
      <c r="F65" s="83"/>
      <c r="J65" s="196" t="s">
        <v>87</v>
      </c>
      <c r="K65" s="196"/>
      <c r="L65" s="196" t="s">
        <v>74</v>
      </c>
      <c r="M65" s="196" t="s">
        <v>75</v>
      </c>
      <c r="N65" s="196"/>
      <c r="O65" s="195" t="s">
        <v>76</v>
      </c>
      <c r="P65" s="195"/>
      <c r="Q65" s="87"/>
      <c r="R65" s="87"/>
      <c r="S65" s="87"/>
      <c r="T65" s="87"/>
      <c r="U65" s="87"/>
      <c r="V65" s="87"/>
      <c r="W65" s="87"/>
      <c r="X65" s="400"/>
      <c r="Y65" s="400"/>
      <c r="Z65" s="87"/>
      <c r="AA65" s="400"/>
      <c r="AB65" s="400"/>
      <c r="AC65" s="400"/>
      <c r="AD65" s="400"/>
      <c r="AE65" s="400"/>
      <c r="AF65" s="400"/>
      <c r="AG65" s="400"/>
      <c r="AH65" s="400"/>
      <c r="AI65" s="400"/>
      <c r="AJ65" s="400"/>
      <c r="AK65" s="400"/>
      <c r="AL65" s="400"/>
      <c r="AM65" s="87"/>
      <c r="AN65" s="87"/>
      <c r="AO65" s="87"/>
      <c r="AP65" s="436"/>
      <c r="AQ65" s="436"/>
      <c r="AR65" s="403"/>
      <c r="AS65" s="403"/>
      <c r="AT65" s="403"/>
      <c r="AU65" s="403"/>
      <c r="AV65" s="403"/>
      <c r="AW65" s="403"/>
      <c r="AX65" s="403"/>
      <c r="AY65" s="403"/>
      <c r="AZ65" s="403"/>
      <c r="BA65" s="403"/>
    </row>
    <row r="66" spans="1:53" x14ac:dyDescent="0.25">
      <c r="A66" s="399" t="s">
        <v>35</v>
      </c>
      <c r="B66" s="399"/>
      <c r="C66" s="399"/>
      <c r="D66" s="399"/>
      <c r="E66" s="399"/>
      <c r="F66" s="83"/>
      <c r="G66" s="83"/>
      <c r="H66" s="196"/>
      <c r="J66" s="196" t="s">
        <v>87</v>
      </c>
      <c r="K66" s="196"/>
      <c r="L66" s="196" t="s">
        <v>74</v>
      </c>
      <c r="M66" s="195" t="s">
        <v>75</v>
      </c>
      <c r="N66" s="195"/>
      <c r="O66" s="196" t="s">
        <v>72</v>
      </c>
      <c r="P66" s="195"/>
      <c r="Q66" s="87"/>
      <c r="R66" s="87"/>
      <c r="S66" s="87"/>
      <c r="T66" s="87"/>
      <c r="U66" s="87"/>
      <c r="V66" s="87"/>
      <c r="W66" s="87"/>
      <c r="X66" s="87"/>
      <c r="Y66" s="87"/>
      <c r="Z66" s="87"/>
      <c r="AA66" s="87"/>
      <c r="AB66" s="87"/>
      <c r="AC66" s="87"/>
      <c r="AD66" s="87"/>
      <c r="AE66" s="87"/>
      <c r="AF66" s="87"/>
      <c r="AG66" s="87"/>
      <c r="AH66" s="87"/>
      <c r="AI66" s="88"/>
      <c r="AJ66" s="83"/>
      <c r="AK66" s="83"/>
      <c r="AL66" s="83"/>
    </row>
    <row r="67" spans="1:53" x14ac:dyDescent="0.25">
      <c r="A67" s="399" t="s">
        <v>36</v>
      </c>
      <c r="B67" s="399"/>
      <c r="C67" s="399"/>
      <c r="D67" s="399"/>
      <c r="E67" s="399"/>
      <c r="F67" s="83"/>
      <c r="G67" s="83"/>
      <c r="H67" s="196"/>
      <c r="J67" s="196" t="s">
        <v>87</v>
      </c>
      <c r="K67" s="196"/>
      <c r="L67" s="196" t="s">
        <v>74</v>
      </c>
      <c r="M67" s="195" t="s">
        <v>75</v>
      </c>
      <c r="N67" s="195"/>
      <c r="O67" s="196" t="s">
        <v>73</v>
      </c>
      <c r="P67" s="195"/>
      <c r="Q67" s="87"/>
      <c r="R67" s="87"/>
      <c r="S67" s="87"/>
      <c r="T67" s="87"/>
      <c r="U67" s="87"/>
      <c r="V67" s="87"/>
      <c r="W67" s="87"/>
      <c r="X67" s="87"/>
      <c r="Y67" s="87"/>
      <c r="Z67" s="87"/>
      <c r="AA67" s="87"/>
      <c r="AB67" s="87"/>
      <c r="AC67" s="87"/>
      <c r="AD67" s="87"/>
      <c r="AE67" s="87"/>
      <c r="AF67" s="87"/>
      <c r="AG67" s="87"/>
      <c r="AH67" s="87"/>
      <c r="AI67" s="88"/>
      <c r="AJ67" s="83"/>
      <c r="AK67" s="83"/>
      <c r="AL67" s="83"/>
    </row>
    <row r="68" spans="1:53" x14ac:dyDescent="0.25">
      <c r="A68" s="3"/>
      <c r="B68" s="83"/>
      <c r="C68" s="83"/>
      <c r="D68" s="83"/>
      <c r="E68" s="83"/>
      <c r="F68" s="83"/>
      <c r="G68" s="83"/>
      <c r="H68" s="83"/>
      <c r="I68" s="83"/>
      <c r="J68" s="83"/>
      <c r="K68" s="83"/>
      <c r="L68" s="83"/>
      <c r="M68" s="83"/>
      <c r="N68" s="83"/>
      <c r="O68" s="83"/>
      <c r="P68" s="83"/>
      <c r="Q68" s="83"/>
      <c r="R68" s="83"/>
      <c r="S68" s="83"/>
      <c r="T68" s="83"/>
      <c r="U68" s="83"/>
      <c r="V68" s="83"/>
      <c r="W68" s="83"/>
      <c r="X68" s="83"/>
      <c r="Y68" s="83"/>
      <c r="Z68" s="83"/>
      <c r="AA68" s="83"/>
      <c r="AB68" s="83"/>
      <c r="AC68" s="83"/>
      <c r="AD68" s="83"/>
      <c r="AE68" s="87"/>
      <c r="AF68" s="87"/>
      <c r="AG68" s="87"/>
      <c r="AH68" s="87"/>
      <c r="AI68" s="88"/>
      <c r="AJ68" s="83"/>
      <c r="AK68" s="83"/>
      <c r="AL68" s="83"/>
    </row>
    <row r="69" spans="1:53" x14ac:dyDescent="0.25">
      <c r="A69" s="82"/>
      <c r="B69" s="82"/>
      <c r="C69" s="82"/>
      <c r="D69" s="82"/>
      <c r="E69" s="82"/>
      <c r="F69" s="82"/>
      <c r="G69" s="82"/>
      <c r="H69" s="82"/>
      <c r="I69" s="82"/>
      <c r="J69" s="82"/>
      <c r="K69" s="82"/>
      <c r="L69" s="82"/>
      <c r="M69" s="82"/>
      <c r="N69" s="82"/>
      <c r="O69" s="82"/>
      <c r="P69" s="82"/>
      <c r="Q69" s="82"/>
      <c r="R69" s="82"/>
      <c r="S69" s="82"/>
      <c r="T69" s="82"/>
      <c r="U69" s="82"/>
      <c r="V69" s="82"/>
      <c r="W69" s="82"/>
      <c r="X69" s="82"/>
      <c r="Y69" s="82"/>
      <c r="Z69" s="82"/>
      <c r="AA69" s="82"/>
      <c r="AB69" s="82"/>
      <c r="AC69" s="82"/>
      <c r="AD69" s="82"/>
      <c r="AE69" s="82"/>
      <c r="AF69" s="82"/>
      <c r="AG69" s="82"/>
      <c r="AH69" s="82"/>
      <c r="AI69" s="82"/>
      <c r="AJ69" s="82"/>
      <c r="AK69" s="82"/>
      <c r="AL69" s="82"/>
      <c r="AM69" s="82"/>
      <c r="AN69" s="82"/>
      <c r="AO69" s="82"/>
      <c r="AP69" s="82"/>
      <c r="AQ69" s="82"/>
      <c r="AR69" s="82"/>
      <c r="AS69" s="82"/>
      <c r="AT69" s="82"/>
      <c r="AU69" s="82"/>
      <c r="AV69" s="82"/>
    </row>
  </sheetData>
  <sheetProtection password="DE31" sheet="1" objects="1" scenarios="1"/>
  <mergeCells count="138">
    <mergeCell ref="A66:E66"/>
    <mergeCell ref="A67:E67"/>
    <mergeCell ref="AK65:AL65"/>
    <mergeCell ref="AP65:AQ65"/>
    <mergeCell ref="AR65:AS65"/>
    <mergeCell ref="AT65:AU65"/>
    <mergeCell ref="AV65:AW65"/>
    <mergeCell ref="AX65:AY65"/>
    <mergeCell ref="A65:C65"/>
    <mergeCell ref="D65:E65"/>
    <mergeCell ref="X65:Y65"/>
    <mergeCell ref="AA65:AB65"/>
    <mergeCell ref="AC65:AD65"/>
    <mergeCell ref="AE65:AF65"/>
    <mergeCell ref="AG65:AH65"/>
    <mergeCell ref="AI65:AJ65"/>
    <mergeCell ref="AZ65:BA65"/>
    <mergeCell ref="AR64:AS64"/>
    <mergeCell ref="AT64:AU64"/>
    <mergeCell ref="AV64:AW64"/>
    <mergeCell ref="AX64:AY64"/>
    <mergeCell ref="AZ64:BA64"/>
    <mergeCell ref="A62:Z62"/>
    <mergeCell ref="AA62:AO62"/>
    <mergeCell ref="C64:D64"/>
    <mergeCell ref="X64:Y64"/>
    <mergeCell ref="AA64:AB64"/>
    <mergeCell ref="AC64:AD64"/>
    <mergeCell ref="AE64:AF64"/>
    <mergeCell ref="AG64:AH64"/>
    <mergeCell ref="AI64:AJ64"/>
    <mergeCell ref="AK64:AL64"/>
    <mergeCell ref="D61:L61"/>
    <mergeCell ref="Z61:AH61"/>
    <mergeCell ref="S59:S60"/>
    <mergeCell ref="T59:T60"/>
    <mergeCell ref="U59:U60"/>
    <mergeCell ref="V59:V60"/>
    <mergeCell ref="W59:W60"/>
    <mergeCell ref="X59:X60"/>
    <mergeCell ref="AP64:AQ64"/>
    <mergeCell ref="A56:AO56"/>
    <mergeCell ref="A57:AO57"/>
    <mergeCell ref="AN58:AO58"/>
    <mergeCell ref="M59:M60"/>
    <mergeCell ref="N59:N60"/>
    <mergeCell ref="O59:O60"/>
    <mergeCell ref="P59:P60"/>
    <mergeCell ref="Q59:Q60"/>
    <mergeCell ref="R59:R60"/>
    <mergeCell ref="Y59:Y60"/>
    <mergeCell ref="Z59:AH59"/>
    <mergeCell ref="AK59:AL59"/>
    <mergeCell ref="AK60:AL60"/>
    <mergeCell ref="A59:L59"/>
    <mergeCell ref="A55:AL55"/>
    <mergeCell ref="AN55:AO55"/>
    <mergeCell ref="AN52:AO52"/>
    <mergeCell ref="A53:AO53"/>
    <mergeCell ref="A54:AL54"/>
    <mergeCell ref="AN54:AO54"/>
    <mergeCell ref="AN45:AO45"/>
    <mergeCell ref="AN51:AO51"/>
    <mergeCell ref="B46:B47"/>
    <mergeCell ref="A46:A47"/>
    <mergeCell ref="B48:B49"/>
    <mergeCell ref="A48:A49"/>
    <mergeCell ref="A50:A51"/>
    <mergeCell ref="B50:B51"/>
    <mergeCell ref="A39:A44"/>
    <mergeCell ref="B39:B40"/>
    <mergeCell ref="AN39:AO39"/>
    <mergeCell ref="AN40:AO40"/>
    <mergeCell ref="B41:B42"/>
    <mergeCell ref="AN41:AO41"/>
    <mergeCell ref="AN42:AO42"/>
    <mergeCell ref="B43:B44"/>
    <mergeCell ref="AN43:AO43"/>
    <mergeCell ref="AN44:AO44"/>
    <mergeCell ref="A35:A38"/>
    <mergeCell ref="B35:B36"/>
    <mergeCell ref="AN35:AO35"/>
    <mergeCell ref="AN36:AO36"/>
    <mergeCell ref="B37:B38"/>
    <mergeCell ref="AN37:AO37"/>
    <mergeCell ref="AN38:AO38"/>
    <mergeCell ref="A27:A32"/>
    <mergeCell ref="B27:B28"/>
    <mergeCell ref="AN27:AO27"/>
    <mergeCell ref="AN28:AO28"/>
    <mergeCell ref="B29:B30"/>
    <mergeCell ref="AN29:AO29"/>
    <mergeCell ref="AN30:AO30"/>
    <mergeCell ref="B31:B32"/>
    <mergeCell ref="AN31:AO31"/>
    <mergeCell ref="AN32:AO32"/>
    <mergeCell ref="A21:A26"/>
    <mergeCell ref="B21:B22"/>
    <mergeCell ref="AN21:AO21"/>
    <mergeCell ref="AN22:AO22"/>
    <mergeCell ref="B23:B24"/>
    <mergeCell ref="AN23:AO23"/>
    <mergeCell ref="AN24:AO24"/>
    <mergeCell ref="B25:B26"/>
    <mergeCell ref="AN25:AO25"/>
    <mergeCell ref="AN26:AO26"/>
    <mergeCell ref="A15:A20"/>
    <mergeCell ref="B15:B16"/>
    <mergeCell ref="AN15:AO15"/>
    <mergeCell ref="AN16:AO16"/>
    <mergeCell ref="B17:B18"/>
    <mergeCell ref="AN17:AO17"/>
    <mergeCell ref="AN18:AO18"/>
    <mergeCell ref="B19:B20"/>
    <mergeCell ref="AN19:AO19"/>
    <mergeCell ref="AN20:AO20"/>
    <mergeCell ref="A9:A14"/>
    <mergeCell ref="B9:B10"/>
    <mergeCell ref="AN9:AO9"/>
    <mergeCell ref="AN10:AO10"/>
    <mergeCell ref="B11:B12"/>
    <mergeCell ref="AN11:AO11"/>
    <mergeCell ref="AN12:AO12"/>
    <mergeCell ref="B13:B14"/>
    <mergeCell ref="AN13:AO13"/>
    <mergeCell ref="AN14:AO14"/>
    <mergeCell ref="A7:D7"/>
    <mergeCell ref="E7:G7"/>
    <mergeCell ref="J7:L7"/>
    <mergeCell ref="M7:O7"/>
    <mergeCell ref="A8:B8"/>
    <mergeCell ref="AN8:AO8"/>
    <mergeCell ref="A3:AM3"/>
    <mergeCell ref="A4:AM4"/>
    <mergeCell ref="A5:F5"/>
    <mergeCell ref="G5:AI5"/>
    <mergeCell ref="A6:B6"/>
    <mergeCell ref="C6:AI6"/>
  </mergeCells>
  <printOptions horizontalCentered="1"/>
  <pageMargins left="3.937007874015748E-2" right="3.937007874015748E-2" top="0.98425196850393704" bottom="0.35433070866141736" header="0.11811023622047245" footer="0.11811023622047245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13</vt:i4>
      </vt:variant>
    </vt:vector>
  </HeadingPairs>
  <TitlesOfParts>
    <vt:vector size="21" baseType="lpstr">
      <vt:lpstr>Introducere SEM I</vt:lpstr>
      <vt:lpstr>Septembrie</vt:lpstr>
      <vt:lpstr>Octombrie</vt:lpstr>
      <vt:lpstr>Noiembrie</vt:lpstr>
      <vt:lpstr>Decembrie</vt:lpstr>
      <vt:lpstr>Ianuarie</vt:lpstr>
      <vt:lpstr>Februarie</vt:lpstr>
      <vt:lpstr>Anexa Sem I</vt:lpstr>
      <vt:lpstr>'Anexa Sem I'!_Toc522871847</vt:lpstr>
      <vt:lpstr>Decembrie!_Toc522871847</vt:lpstr>
      <vt:lpstr>Februarie!_Toc522871847</vt:lpstr>
      <vt:lpstr>Ianuarie!_Toc522871847</vt:lpstr>
      <vt:lpstr>Noiembrie!_Toc522871847</vt:lpstr>
      <vt:lpstr>Octombrie!_Toc522871847</vt:lpstr>
      <vt:lpstr>Septembrie!_Toc522871847</vt:lpstr>
      <vt:lpstr>Decembrie!Print_Area</vt:lpstr>
      <vt:lpstr>Februarie!Print_Area</vt:lpstr>
      <vt:lpstr>Ianuarie!Print_Area</vt:lpstr>
      <vt:lpstr>Noiembrie!Print_Area</vt:lpstr>
      <vt:lpstr>Octombrie!Print_Area</vt:lpstr>
      <vt:lpstr>Septembrie!Print_Area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dana.donos@cjtimis.ro</dc:creator>
  <cp:lastModifiedBy>CJT Viorel Iesan</cp:lastModifiedBy>
  <cp:lastPrinted>2019-02-12T08:44:28Z</cp:lastPrinted>
  <dcterms:created xsi:type="dcterms:W3CDTF">2018-10-30T06:32:41Z</dcterms:created>
  <dcterms:modified xsi:type="dcterms:W3CDTF">2019-02-12T08:44:53Z</dcterms:modified>
</cp:coreProperties>
</file>